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629"/>
  </bookViews>
  <sheets>
    <sheet name="Vilpe Кровельная вентиляция" sheetId="5" r:id="rId1"/>
    <sheet name="Vilpe для скатных кровель" sheetId="6" r:id="rId2"/>
    <sheet name="Vilpe плоских и пологих кровель" sheetId="7" r:id="rId3"/>
  </sheets>
  <definedNames>
    <definedName name="_xlnm.Print_Titles" localSheetId="1">'Vilpe для скатных кровель'!$1:$6</definedName>
    <definedName name="_xlnm.Print_Titles" localSheetId="0">'Vilpe Кровельная вентиляция'!$1:$6</definedName>
    <definedName name="_xlnm.Print_Titles" localSheetId="2">'Vilpe плоских и пологих кровель'!$1:$6</definedName>
    <definedName name="_xlnm.Print_Area" localSheetId="1">'Vilpe для скатных кровель'!$A$1:$F$1140</definedName>
    <definedName name="_xlnm.Print_Area" localSheetId="0">'Vilpe Кровельная вентиляция'!$A$1:$F$143</definedName>
    <definedName name="_xlnm.Print_Area" localSheetId="2">'Vilpe плоских и пологих кровель'!$A$1:$G$257</definedName>
  </definedNames>
  <calcPr calcId="114210" fullCalcOnLoad="1"/>
</workbook>
</file>

<file path=xl/calcChain.xml><?xml version="1.0" encoding="utf-8"?>
<calcChain xmlns="http://schemas.openxmlformats.org/spreadsheetml/2006/main">
  <c r="F256" i="7"/>
  <c r="F252"/>
  <c r="F248"/>
  <c r="F245"/>
  <c r="F244"/>
  <c r="F243"/>
  <c r="F242"/>
  <c r="F241"/>
  <c r="F240"/>
  <c r="F239"/>
  <c r="F238"/>
  <c r="F235"/>
  <c r="F234"/>
  <c r="F233"/>
  <c r="F232"/>
  <c r="F231"/>
  <c r="F230"/>
  <c r="F229"/>
  <c r="F228"/>
  <c r="F227"/>
  <c r="F226"/>
  <c r="F223"/>
  <c r="F221"/>
  <c r="F219"/>
  <c r="F218"/>
  <c r="F215"/>
  <c r="F213"/>
  <c r="F212"/>
  <c r="F211"/>
  <c r="F210"/>
  <c r="F207"/>
  <c r="F206"/>
  <c r="F205"/>
  <c r="F204"/>
  <c r="F203"/>
  <c r="F202"/>
  <c r="F201"/>
  <c r="F200"/>
  <c r="F197"/>
  <c r="F196"/>
  <c r="F195"/>
  <c r="F194"/>
  <c r="F192"/>
  <c r="F191"/>
  <c r="F190"/>
  <c r="F189"/>
  <c r="F185"/>
  <c r="F184"/>
  <c r="F182"/>
  <c r="F181"/>
  <c r="F177"/>
  <c r="F176"/>
  <c r="F175"/>
  <c r="F171"/>
  <c r="F169"/>
  <c r="F168"/>
  <c r="F167"/>
  <c r="F163"/>
  <c r="F162"/>
  <c r="F161"/>
  <c r="F160"/>
  <c r="F157"/>
  <c r="F156"/>
  <c r="F155"/>
  <c r="F154"/>
  <c r="F153"/>
  <c r="F152"/>
  <c r="F151"/>
  <c r="F150"/>
  <c r="F149"/>
  <c r="F147"/>
  <c r="F146"/>
  <c r="F143"/>
  <c r="F142"/>
  <c r="F141"/>
  <c r="F138"/>
  <c r="F137"/>
  <c r="F136"/>
  <c r="F135"/>
  <c r="F133"/>
  <c r="F132"/>
  <c r="F131"/>
  <c r="F129"/>
  <c r="F128"/>
  <c r="F127"/>
  <c r="F125"/>
  <c r="F124"/>
  <c r="F123"/>
  <c r="F120"/>
  <c r="F119"/>
  <c r="F118"/>
  <c r="F117"/>
  <c r="F116"/>
  <c r="F115"/>
  <c r="F110"/>
  <c r="F109"/>
  <c r="F107"/>
  <c r="F106"/>
  <c r="F103"/>
  <c r="F102"/>
  <c r="F100"/>
  <c r="F99"/>
  <c r="F95"/>
  <c r="F94"/>
  <c r="F93"/>
  <c r="F89"/>
  <c r="F88"/>
  <c r="F87"/>
  <c r="F86"/>
  <c r="F82"/>
  <c r="F81"/>
  <c r="F80"/>
  <c r="F79"/>
  <c r="F78"/>
  <c r="F73"/>
  <c r="F71"/>
  <c r="F68"/>
  <c r="F66"/>
  <c r="F62"/>
  <c r="F60"/>
  <c r="F59"/>
  <c r="F56"/>
  <c r="F55"/>
  <c r="F53"/>
  <c r="F52"/>
  <c r="F51"/>
  <c r="F49"/>
  <c r="F48"/>
  <c r="F47"/>
  <c r="F45"/>
  <c r="F44"/>
  <c r="F41"/>
  <c r="F39"/>
  <c r="F37"/>
  <c r="F36"/>
  <c r="F32"/>
  <c r="F29"/>
  <c r="F27"/>
  <c r="F24"/>
  <c r="F22"/>
  <c r="F18"/>
  <c r="F15"/>
  <c r="F13"/>
  <c r="F12"/>
  <c r="F10"/>
  <c r="F9"/>
  <c r="F465" i="6"/>
  <c r="F49"/>
  <c r="F110" i="5"/>
  <c r="F83" i="6"/>
  <c r="F82"/>
  <c r="F81"/>
  <c r="F80"/>
  <c r="F79"/>
  <c r="F44" i="5"/>
  <c r="F54"/>
  <c r="F55"/>
  <c r="F36" i="6"/>
  <c r="F34"/>
  <c r="F30"/>
  <c r="F31"/>
  <c r="F32"/>
  <c r="F33"/>
  <c r="F13"/>
  <c r="F14"/>
  <c r="F1047"/>
  <c r="F1046"/>
  <c r="F1045"/>
  <c r="F923"/>
  <c r="F922"/>
  <c r="F921"/>
  <c r="F686"/>
  <c r="F638"/>
  <c r="F630"/>
  <c r="F491"/>
  <c r="F490"/>
  <c r="F489"/>
  <c r="F488"/>
  <c r="F487"/>
  <c r="F486"/>
  <c r="F479"/>
  <c r="F493"/>
  <c r="F492"/>
  <c r="F485"/>
  <c r="F484"/>
  <c r="F483"/>
  <c r="F482"/>
  <c r="F481"/>
  <c r="F480"/>
  <c r="F494"/>
  <c r="F478"/>
  <c r="F477"/>
  <c r="F476"/>
  <c r="F475"/>
  <c r="F474"/>
  <c r="F473"/>
  <c r="F472"/>
  <c r="F471"/>
  <c r="F470"/>
  <c r="F469"/>
  <c r="F468"/>
  <c r="F511"/>
  <c r="F507"/>
  <c r="F361"/>
  <c r="F353"/>
  <c r="F345"/>
  <c r="F337"/>
  <c r="F322"/>
  <c r="F363"/>
  <c r="F362"/>
  <c r="F360"/>
  <c r="F359"/>
  <c r="F358"/>
  <c r="F357"/>
  <c r="F356"/>
  <c r="F355"/>
  <c r="F354"/>
  <c r="F352"/>
  <c r="F351"/>
  <c r="F350"/>
  <c r="F349"/>
  <c r="F348"/>
  <c r="F347"/>
  <c r="F346"/>
  <c r="F344"/>
  <c r="F343"/>
  <c r="F342"/>
  <c r="F341"/>
  <c r="F340"/>
  <c r="F339"/>
  <c r="F338"/>
  <c r="F336"/>
  <c r="F335"/>
  <c r="F334"/>
  <c r="F333"/>
  <c r="F332"/>
  <c r="F331"/>
  <c r="F330"/>
  <c r="F329"/>
  <c r="F328"/>
  <c r="F327"/>
  <c r="F326"/>
  <c r="F325"/>
  <c r="F324"/>
  <c r="F323"/>
  <c r="F321"/>
  <c r="F320"/>
  <c r="F319"/>
  <c r="F318"/>
  <c r="F317"/>
  <c r="F286"/>
  <c r="F285"/>
  <c r="F284"/>
  <c r="F283"/>
  <c r="F282"/>
  <c r="F281"/>
  <c r="F280"/>
  <c r="F190"/>
  <c r="F103"/>
  <c r="F102"/>
  <c r="F101"/>
  <c r="F100"/>
  <c r="F115" i="5"/>
  <c r="F109"/>
  <c r="F127"/>
  <c r="F16"/>
  <c r="F17"/>
  <c r="F15"/>
  <c r="F14"/>
  <c r="F13"/>
  <c r="F12"/>
  <c r="F11"/>
  <c r="F10"/>
  <c r="F888" i="6"/>
  <c r="F887"/>
  <c r="F884"/>
  <c r="F883"/>
  <c r="F882"/>
  <c r="F881"/>
  <c r="F880"/>
  <c r="F879"/>
  <c r="F876"/>
  <c r="F875"/>
  <c r="F874"/>
  <c r="F873"/>
  <c r="F872"/>
  <c r="F871"/>
  <c r="F870"/>
  <c r="F869"/>
  <c r="F315"/>
  <c r="F314"/>
  <c r="F313"/>
  <c r="F312"/>
  <c r="F311"/>
  <c r="F310"/>
  <c r="F308"/>
  <c r="F307"/>
  <c r="F306"/>
  <c r="F305"/>
  <c r="F304"/>
  <c r="F303"/>
  <c r="F302"/>
  <c r="F301"/>
  <c r="F300"/>
  <c r="F299"/>
  <c r="F297"/>
  <c r="F296"/>
  <c r="F295"/>
  <c r="F294"/>
  <c r="F293"/>
  <c r="F292"/>
  <c r="F291"/>
  <c r="F290"/>
  <c r="F289"/>
  <c r="F288"/>
  <c r="F278"/>
  <c r="F277"/>
  <c r="F276"/>
  <c r="F275"/>
  <c r="F274"/>
  <c r="F273"/>
  <c r="F272"/>
  <c r="F271"/>
  <c r="F270"/>
  <c r="F269"/>
  <c r="F244"/>
  <c r="F243"/>
  <c r="F242"/>
  <c r="F241"/>
  <c r="F240"/>
  <c r="F239"/>
  <c r="F238"/>
  <c r="F237"/>
  <c r="F236"/>
  <c r="F235"/>
  <c r="F233"/>
  <c r="F232"/>
  <c r="F231"/>
  <c r="F230"/>
  <c r="F229"/>
  <c r="F228"/>
  <c r="F227"/>
  <c r="F226"/>
  <c r="F225"/>
  <c r="F223"/>
  <c r="F222"/>
  <c r="F221"/>
  <c r="F220"/>
  <c r="F219"/>
  <c r="F218"/>
  <c r="F217"/>
  <c r="F216"/>
  <c r="F215"/>
  <c r="F214"/>
  <c r="F212"/>
  <c r="F211"/>
  <c r="F210"/>
  <c r="F209"/>
  <c r="F208"/>
  <c r="F207"/>
  <c r="F206"/>
  <c r="F205"/>
  <c r="F204"/>
  <c r="F203"/>
  <c r="F202"/>
  <c r="F25"/>
  <c r="F24"/>
  <c r="F23"/>
  <c r="F22"/>
  <c r="F21"/>
  <c r="F20"/>
  <c r="F19"/>
  <c r="F18"/>
  <c r="F17"/>
  <c r="F12"/>
  <c r="F11"/>
  <c r="F10"/>
  <c r="F9"/>
  <c r="F8"/>
  <c r="F52"/>
  <c r="F50"/>
  <c r="F48"/>
  <c r="F47"/>
  <c r="F46"/>
  <c r="F45"/>
  <c r="F44"/>
  <c r="F43"/>
  <c r="F42"/>
  <c r="F41"/>
  <c r="F40"/>
  <c r="F38"/>
  <c r="F37"/>
  <c r="F35"/>
  <c r="F29"/>
  <c r="F28"/>
  <c r="F51"/>
  <c r="F1136"/>
  <c r="F1129"/>
  <c r="F1115"/>
  <c r="F1108"/>
  <c r="F1103"/>
  <c r="F1096"/>
  <c r="F1043"/>
  <c r="F1040"/>
  <c r="F1033"/>
  <c r="F1026"/>
  <c r="F1018"/>
  <c r="F1010"/>
  <c r="F1002"/>
  <c r="F989"/>
  <c r="F994"/>
  <c r="F795"/>
  <c r="F793"/>
  <c r="F791"/>
  <c r="F785"/>
  <c r="F527"/>
  <c r="F534"/>
  <c r="F541"/>
  <c r="F572"/>
  <c r="F564"/>
  <c r="F556"/>
  <c r="F579"/>
  <c r="F592"/>
  <c r="F600"/>
  <c r="F608"/>
  <c r="F615"/>
  <c r="F623"/>
  <c r="F655"/>
  <c r="F663"/>
  <c r="F671"/>
  <c r="F688"/>
  <c r="F679"/>
  <c r="F705"/>
  <c r="F712"/>
  <c r="F726"/>
  <c r="F719"/>
  <c r="F733"/>
  <c r="F743"/>
  <c r="F750"/>
  <c r="F757"/>
  <c r="F765"/>
  <c r="F773"/>
  <c r="F862"/>
  <c r="F860"/>
  <c r="F859"/>
  <c r="F858"/>
  <c r="F857"/>
  <c r="F856"/>
  <c r="F855"/>
  <c r="F853"/>
  <c r="F852"/>
  <c r="F851"/>
  <c r="F850"/>
  <c r="F849"/>
  <c r="F848"/>
  <c r="F112" i="5"/>
  <c r="F732" i="6"/>
  <c r="F780"/>
  <c r="F772"/>
  <c r="F779"/>
  <c r="F778"/>
  <c r="F777"/>
  <c r="F776"/>
  <c r="F775"/>
  <c r="F774"/>
  <c r="F771"/>
  <c r="F770"/>
  <c r="F769"/>
  <c r="F768"/>
  <c r="F767"/>
  <c r="F766"/>
  <c r="F764"/>
  <c r="F763"/>
  <c r="F762"/>
  <c r="F761"/>
  <c r="F760"/>
  <c r="F759"/>
  <c r="F758"/>
  <c r="F264"/>
  <c r="F263"/>
  <c r="F262"/>
  <c r="F261"/>
  <c r="F260"/>
  <c r="F259"/>
  <c r="F258"/>
  <c r="F118"/>
  <c r="F76"/>
  <c r="F93"/>
  <c r="F1032"/>
  <c r="F1024"/>
  <c r="F1035"/>
  <c r="F1036"/>
  <c r="F1037"/>
  <c r="F1038"/>
  <c r="F1039"/>
  <c r="F1028"/>
  <c r="F1029"/>
  <c r="F1030"/>
  <c r="F1031"/>
  <c r="F1021"/>
  <c r="F1022"/>
  <c r="F1023"/>
  <c r="F1025"/>
  <c r="F930"/>
  <c r="F929"/>
  <c r="F931"/>
  <c r="F928"/>
  <c r="F927"/>
  <c r="F926"/>
  <c r="F925"/>
  <c r="F924"/>
  <c r="F993"/>
  <c r="F992"/>
  <c r="F991"/>
  <c r="F990"/>
  <c r="F988"/>
  <c r="F987"/>
  <c r="F986"/>
  <c r="F985"/>
  <c r="F570"/>
  <c r="F584"/>
  <c r="F583"/>
  <c r="F582"/>
  <c r="F581"/>
  <c r="F580"/>
  <c r="F571"/>
  <c r="F569"/>
  <c r="F568"/>
  <c r="F567"/>
  <c r="F566"/>
  <c r="F565"/>
  <c r="F543"/>
  <c r="F544"/>
  <c r="F545"/>
  <c r="F546"/>
  <c r="F547"/>
  <c r="F548"/>
  <c r="F549"/>
  <c r="F542"/>
  <c r="F731"/>
  <c r="F730"/>
  <c r="F729"/>
  <c r="F728"/>
  <c r="F727"/>
  <c r="F718"/>
  <c r="F717"/>
  <c r="F716"/>
  <c r="F715"/>
  <c r="F714"/>
  <c r="F713"/>
  <c r="F695"/>
  <c r="F694"/>
  <c r="F693"/>
  <c r="F692"/>
  <c r="F691"/>
  <c r="F690"/>
  <c r="F689"/>
  <c r="F678"/>
  <c r="F677"/>
  <c r="F676"/>
  <c r="F675"/>
  <c r="F674"/>
  <c r="F673"/>
  <c r="F672"/>
  <c r="F648"/>
  <c r="F647"/>
  <c r="F646"/>
  <c r="F645"/>
  <c r="F644"/>
  <c r="F643"/>
  <c r="F642"/>
  <c r="F641"/>
  <c r="F631"/>
  <c r="F629"/>
  <c r="F628"/>
  <c r="F627"/>
  <c r="F626"/>
  <c r="F625"/>
  <c r="F624"/>
  <c r="F189"/>
  <c r="F181"/>
  <c r="F172"/>
  <c r="F140"/>
  <c r="F133"/>
  <c r="F101" i="5"/>
  <c r="F103"/>
  <c r="F102"/>
  <c r="F100"/>
  <c r="F99"/>
  <c r="F98"/>
  <c r="F77" i="6"/>
  <c r="F75"/>
  <c r="F74"/>
  <c r="F73"/>
  <c r="F72"/>
  <c r="F71"/>
  <c r="F70"/>
  <c r="F1139"/>
  <c r="F1138"/>
  <c r="F1137"/>
  <c r="F1135"/>
  <c r="F1134"/>
  <c r="F1133"/>
  <c r="F1132"/>
  <c r="F1131"/>
  <c r="F1130"/>
  <c r="F1128"/>
  <c r="F1127"/>
  <c r="F1126"/>
  <c r="F1125"/>
  <c r="F1124"/>
  <c r="F1123"/>
  <c r="F1122"/>
  <c r="F1121"/>
  <c r="F1120"/>
  <c r="F1119"/>
  <c r="F1118"/>
  <c r="F1117"/>
  <c r="F1116"/>
  <c r="F1114"/>
  <c r="F1113"/>
  <c r="F1112"/>
  <c r="F1111"/>
  <c r="F1110"/>
  <c r="F1109"/>
  <c r="F1107"/>
  <c r="F1106"/>
  <c r="F1105"/>
  <c r="F1104"/>
  <c r="F1102"/>
  <c r="F1101"/>
  <c r="F1100"/>
  <c r="F1099"/>
  <c r="F1098"/>
  <c r="F1097"/>
  <c r="F1095"/>
  <c r="F1094"/>
  <c r="F1093"/>
  <c r="F1092"/>
  <c r="F1091"/>
  <c r="F1090"/>
  <c r="F1086"/>
  <c r="F1085"/>
  <c r="F1084"/>
  <c r="F1083"/>
  <c r="F1080"/>
  <c r="F1079"/>
  <c r="F1078"/>
  <c r="F1077"/>
  <c r="F1076"/>
  <c r="F1075"/>
  <c r="F1074"/>
  <c r="F1073"/>
  <c r="F1072"/>
  <c r="F1071"/>
  <c r="F1070"/>
  <c r="F1069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1"/>
  <c r="F1034"/>
  <c r="F1027"/>
  <c r="F1020"/>
  <c r="F1017"/>
  <c r="F1016"/>
  <c r="F1015"/>
  <c r="F1014"/>
  <c r="F1013"/>
  <c r="F1012"/>
  <c r="F1011"/>
  <c r="F1009"/>
  <c r="F1008"/>
  <c r="F1007"/>
  <c r="F1006"/>
  <c r="F1005"/>
  <c r="F1004"/>
  <c r="F1003"/>
  <c r="F1001"/>
  <c r="F1000"/>
  <c r="F999"/>
  <c r="F998"/>
  <c r="F997"/>
  <c r="F996"/>
  <c r="F995"/>
  <c r="F982"/>
  <c r="F981"/>
  <c r="F980"/>
  <c r="F979"/>
  <c r="F978"/>
  <c r="F977"/>
  <c r="F976"/>
  <c r="F975"/>
  <c r="F974"/>
  <c r="F973"/>
  <c r="F972"/>
  <c r="F971"/>
  <c r="F970"/>
  <c r="F969"/>
  <c r="F965"/>
  <c r="F964"/>
  <c r="F963"/>
  <c r="F962"/>
  <c r="F961"/>
  <c r="F960"/>
  <c r="F959"/>
  <c r="F958"/>
  <c r="F957"/>
  <c r="F956"/>
  <c r="F955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45"/>
  <c r="F844"/>
  <c r="F843"/>
  <c r="F830"/>
  <c r="F829"/>
  <c r="F828"/>
  <c r="F827"/>
  <c r="F826"/>
  <c r="F825"/>
  <c r="F824"/>
  <c r="F837"/>
  <c r="F836"/>
  <c r="F835"/>
  <c r="F834"/>
  <c r="F833"/>
  <c r="F832"/>
  <c r="F831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42"/>
  <c r="F841"/>
  <c r="F840"/>
  <c r="F839"/>
  <c r="F838"/>
  <c r="F800"/>
  <c r="F799"/>
  <c r="F798"/>
  <c r="F797"/>
  <c r="F796"/>
  <c r="F794"/>
  <c r="F792"/>
  <c r="F790"/>
  <c r="F789"/>
  <c r="F788"/>
  <c r="F787"/>
  <c r="F786"/>
  <c r="F782"/>
  <c r="F781"/>
  <c r="F756"/>
  <c r="F755"/>
  <c r="F754"/>
  <c r="F753"/>
  <c r="F752"/>
  <c r="F751"/>
  <c r="F749"/>
  <c r="F748"/>
  <c r="F747"/>
  <c r="F746"/>
  <c r="F745"/>
  <c r="F744"/>
  <c r="F742"/>
  <c r="F741"/>
  <c r="F740"/>
  <c r="F739"/>
  <c r="F738"/>
  <c r="F737"/>
  <c r="F736"/>
  <c r="F725"/>
  <c r="F724"/>
  <c r="F723"/>
  <c r="F722"/>
  <c r="F721"/>
  <c r="F720"/>
  <c r="F711"/>
  <c r="F710"/>
  <c r="F709"/>
  <c r="F708"/>
  <c r="F707"/>
  <c r="F706"/>
  <c r="F704"/>
  <c r="F703"/>
  <c r="F702"/>
  <c r="F701"/>
  <c r="F700"/>
  <c r="F699"/>
  <c r="F687"/>
  <c r="F685"/>
  <c r="F684"/>
  <c r="F683"/>
  <c r="F682"/>
  <c r="F681"/>
  <c r="F680"/>
  <c r="F670"/>
  <c r="F669"/>
  <c r="F668"/>
  <c r="F667"/>
  <c r="F666"/>
  <c r="F665"/>
  <c r="F664"/>
  <c r="F662"/>
  <c r="F661"/>
  <c r="F660"/>
  <c r="F659"/>
  <c r="F658"/>
  <c r="F657"/>
  <c r="F656"/>
  <c r="F654"/>
  <c r="F653"/>
  <c r="F652"/>
  <c r="F651"/>
  <c r="F650"/>
  <c r="F649"/>
  <c r="F640"/>
  <c r="F639"/>
  <c r="F637"/>
  <c r="F636"/>
  <c r="F635"/>
  <c r="F634"/>
  <c r="F633"/>
  <c r="F632"/>
  <c r="F622"/>
  <c r="F621"/>
  <c r="F620"/>
  <c r="F619"/>
  <c r="F618"/>
  <c r="F617"/>
  <c r="F616"/>
  <c r="F614"/>
  <c r="F613"/>
  <c r="F612"/>
  <c r="F611"/>
  <c r="F610"/>
  <c r="F609"/>
  <c r="F607"/>
  <c r="F606"/>
  <c r="F605"/>
  <c r="F604"/>
  <c r="F603"/>
  <c r="F602"/>
  <c r="F601"/>
  <c r="F599"/>
  <c r="F598"/>
  <c r="F597"/>
  <c r="F596"/>
  <c r="F595"/>
  <c r="F594"/>
  <c r="F593"/>
  <c r="F591"/>
  <c r="F590"/>
  <c r="F589"/>
  <c r="F588"/>
  <c r="F587"/>
  <c r="F586"/>
  <c r="F578"/>
  <c r="F577"/>
  <c r="F576"/>
  <c r="F575"/>
  <c r="F574"/>
  <c r="F573"/>
  <c r="F563"/>
  <c r="F562"/>
  <c r="F561"/>
  <c r="F560"/>
  <c r="F559"/>
  <c r="F558"/>
  <c r="F557"/>
  <c r="F555"/>
  <c r="F554"/>
  <c r="F553"/>
  <c r="F552"/>
  <c r="F551"/>
  <c r="F550"/>
  <c r="F540"/>
  <c r="F539"/>
  <c r="F538"/>
  <c r="F537"/>
  <c r="F536"/>
  <c r="F535"/>
  <c r="F533"/>
  <c r="F532"/>
  <c r="F531"/>
  <c r="F530"/>
  <c r="F529"/>
  <c r="F528"/>
  <c r="F526"/>
  <c r="F525"/>
  <c r="F524"/>
  <c r="F523"/>
  <c r="F522"/>
  <c r="F521"/>
  <c r="F518"/>
  <c r="F517"/>
  <c r="F516"/>
  <c r="F515"/>
  <c r="F514"/>
  <c r="F513"/>
  <c r="F510"/>
  <c r="F509"/>
  <c r="F508"/>
  <c r="F506"/>
  <c r="F505"/>
  <c r="F504"/>
  <c r="F503"/>
  <c r="F502"/>
  <c r="F501"/>
  <c r="F500"/>
  <c r="F499"/>
  <c r="F498"/>
  <c r="F497"/>
  <c r="F496"/>
  <c r="F467"/>
  <c r="F466"/>
  <c r="F464"/>
  <c r="F463"/>
  <c r="F462"/>
  <c r="F461"/>
  <c r="F460"/>
  <c r="F459"/>
  <c r="F458"/>
  <c r="F457"/>
  <c r="F456"/>
  <c r="F455"/>
  <c r="F454"/>
  <c r="F453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200"/>
  <c r="F199"/>
  <c r="F198"/>
  <c r="F197"/>
  <c r="F196"/>
  <c r="F195"/>
  <c r="F194"/>
  <c r="F193"/>
  <c r="F191"/>
  <c r="F188"/>
  <c r="F187"/>
  <c r="F186"/>
  <c r="F185"/>
  <c r="F184"/>
  <c r="F183"/>
  <c r="F182"/>
  <c r="F180"/>
  <c r="F179"/>
  <c r="F178"/>
  <c r="F177"/>
  <c r="F176"/>
  <c r="F175"/>
  <c r="F174"/>
  <c r="F173"/>
  <c r="F171"/>
  <c r="F170"/>
  <c r="F169"/>
  <c r="F168"/>
  <c r="F167"/>
  <c r="F166"/>
  <c r="F267"/>
  <c r="F266"/>
  <c r="F256"/>
  <c r="F255"/>
  <c r="F254"/>
  <c r="F253"/>
  <c r="F252"/>
  <c r="F251"/>
  <c r="F250"/>
  <c r="F249"/>
  <c r="F248"/>
  <c r="F247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1"/>
  <c r="F139"/>
  <c r="F138"/>
  <c r="F137"/>
  <c r="F136"/>
  <c r="F134"/>
  <c r="F132"/>
  <c r="F131"/>
  <c r="F130"/>
  <c r="F129"/>
  <c r="F128"/>
  <c r="F127"/>
  <c r="F125"/>
  <c r="F124"/>
  <c r="F123"/>
  <c r="F122"/>
  <c r="F121"/>
  <c r="F119"/>
  <c r="F117"/>
  <c r="F116"/>
  <c r="F115"/>
  <c r="F114"/>
  <c r="F113"/>
  <c r="F111"/>
  <c r="F110"/>
  <c r="F109"/>
  <c r="F108"/>
  <c r="F107"/>
  <c r="F106"/>
  <c r="F105"/>
  <c r="F98"/>
  <c r="F97"/>
  <c r="F96"/>
  <c r="F94"/>
  <c r="F92"/>
  <c r="F91"/>
  <c r="F90"/>
  <c r="F89"/>
  <c r="F88"/>
  <c r="F87"/>
  <c r="F86"/>
  <c r="F85"/>
  <c r="F68"/>
  <c r="F67"/>
  <c r="F66"/>
  <c r="F65"/>
  <c r="F64"/>
  <c r="F63"/>
  <c r="F60"/>
  <c r="F59"/>
  <c r="F58"/>
  <c r="F57"/>
  <c r="F56"/>
  <c r="F55"/>
  <c r="F54"/>
  <c r="F116" i="5"/>
  <c r="F113"/>
  <c r="F111"/>
  <c r="F128"/>
  <c r="F126"/>
  <c r="F125"/>
  <c r="F124"/>
  <c r="F123"/>
  <c r="F122"/>
  <c r="F121"/>
  <c r="F120"/>
  <c r="F143"/>
  <c r="F142"/>
  <c r="F141"/>
  <c r="F140"/>
  <c r="F139"/>
  <c r="F138"/>
  <c r="F136"/>
  <c r="F135"/>
  <c r="F134"/>
  <c r="F133"/>
  <c r="F132"/>
  <c r="F131"/>
  <c r="F106"/>
  <c r="F96"/>
  <c r="F95"/>
  <c r="F94"/>
  <c r="F93"/>
  <c r="F92"/>
  <c r="F90"/>
  <c r="F89"/>
  <c r="F88"/>
  <c r="F87"/>
  <c r="F86"/>
  <c r="F85"/>
  <c r="F82"/>
  <c r="F81"/>
  <c r="F80"/>
  <c r="F79"/>
  <c r="F78"/>
  <c r="F77"/>
  <c r="F75"/>
  <c r="F74"/>
  <c r="F73"/>
  <c r="F72"/>
  <c r="F71"/>
  <c r="F70"/>
  <c r="F69"/>
  <c r="F68"/>
  <c r="F66"/>
  <c r="F65"/>
  <c r="F64"/>
  <c r="F63"/>
  <c r="F62"/>
  <c r="F61"/>
  <c r="F60"/>
  <c r="F59"/>
  <c r="F58"/>
  <c r="F56"/>
  <c r="F53"/>
  <c r="F52"/>
  <c r="F51"/>
  <c r="F50"/>
  <c r="F49"/>
  <c r="F48"/>
  <c r="F45"/>
  <c r="F43"/>
  <c r="F42"/>
  <c r="F41"/>
  <c r="F40"/>
  <c r="F39"/>
  <c r="F36"/>
  <c r="F34"/>
  <c r="F33"/>
  <c r="F32"/>
  <c r="F31"/>
  <c r="F30"/>
  <c r="F29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<sst xmlns="http://schemas.openxmlformats.org/spreadsheetml/2006/main" count="2312" uniqueCount="855">
  <si>
    <t>Фильтр для террас KK 140-200mm, hst</t>
  </si>
  <si>
    <t>Фильтр для террас KK 155-250mm, hst</t>
  </si>
  <si>
    <t>Фильтр для террас KK 235-350mm, hst</t>
  </si>
  <si>
    <t>Фильтр для террас KK 325-530mm, hst</t>
  </si>
  <si>
    <r>
      <t xml:space="preserve">Фильтр для балконов (Модель RК), </t>
    </r>
    <r>
      <rPr>
        <sz val="10"/>
        <rFont val="Franklin Gothic Book"/>
        <family val="2"/>
        <charset val="204"/>
      </rPr>
      <t>при небольших нагрузках (например, пешеходное движение)</t>
    </r>
  </si>
  <si>
    <t>Фильтр для балконов RK 40mm, hst</t>
  </si>
  <si>
    <t>194х194</t>
  </si>
  <si>
    <t>Фильтр для балконов RK 55-80mm, hst</t>
  </si>
  <si>
    <t>Фильтр для балконов RK 70-110mm, hst</t>
  </si>
  <si>
    <t>Фильтр для балконов RK 90-140mm, hst</t>
  </si>
  <si>
    <t>Фильтр для балконов RK 125-190mm, hst</t>
  </si>
  <si>
    <t>Фильтр для балконов RK 170-270mm, hst</t>
  </si>
  <si>
    <t>Фильтр для балконов RK 250-380mm, hst</t>
  </si>
  <si>
    <t>Фильтр для балконов RK 305-510mm, hst</t>
  </si>
  <si>
    <r>
      <t>Фильтр для кровли (Модель КК),</t>
    </r>
    <r>
      <rPr>
        <sz val="10"/>
        <rFont val="Franklin Gothic Book"/>
        <family val="2"/>
        <charset val="204"/>
      </rPr>
      <t xml:space="preserve"> листовое сито находится над уровнем кровли. </t>
    </r>
  </si>
  <si>
    <t>Фильтр для балконов VILPE IVALON сетчатый фильтр для кровли к КК воронке 40mm, hst</t>
  </si>
  <si>
    <t>220 Ø</t>
  </si>
  <si>
    <t>Используется с листвоулавливающим сито B</t>
  </si>
  <si>
    <r>
      <t xml:space="preserve">Фильтр для зеленой кровли (Модель КК), </t>
    </r>
    <r>
      <rPr>
        <sz val="10"/>
        <rFont val="Franklin Gothic Book"/>
        <family val="2"/>
        <charset val="204"/>
      </rPr>
      <t>Может быть видимым или невидимым (внутри кровли) с поверхности крыши</t>
    </r>
  </si>
  <si>
    <t>Фильтр для балконов VILPE IVALON фильтр для зеленой кровли VKV, hst</t>
  </si>
  <si>
    <t>240х240</t>
  </si>
  <si>
    <t>Комплект термокабеля</t>
  </si>
  <si>
    <t>Напряжение/мощность: 230 В/16 Вт</t>
  </si>
  <si>
    <t>2м</t>
  </si>
  <si>
    <t>c черным проходным элементом!</t>
  </si>
  <si>
    <t>Наименование</t>
  </si>
  <si>
    <t>Цвет</t>
  </si>
  <si>
    <t>Код изд.</t>
  </si>
  <si>
    <t>черный</t>
  </si>
  <si>
    <t>коричневый</t>
  </si>
  <si>
    <t>зеленый</t>
  </si>
  <si>
    <t>серый</t>
  </si>
  <si>
    <t>красный</t>
  </si>
  <si>
    <t>кирпичный</t>
  </si>
  <si>
    <t xml:space="preserve"> </t>
  </si>
  <si>
    <t xml:space="preserve">красный  </t>
  </si>
  <si>
    <t xml:space="preserve">черный  </t>
  </si>
  <si>
    <t xml:space="preserve">зеленый  </t>
  </si>
  <si>
    <t xml:space="preserve">коричневый  </t>
  </si>
  <si>
    <t xml:space="preserve">серый  </t>
  </si>
  <si>
    <t xml:space="preserve">кирпичный  </t>
  </si>
  <si>
    <t>белый</t>
  </si>
  <si>
    <t>светло-серый</t>
  </si>
  <si>
    <t>бежевый</t>
  </si>
  <si>
    <t>С шумопоглотителем</t>
  </si>
  <si>
    <t>Специальные вентиляторы</t>
  </si>
  <si>
    <t xml:space="preserve">приточной или вытяжной вентиляции расположенных в подвале саун, </t>
  </si>
  <si>
    <t xml:space="preserve">гаражей, котельных, подачи воздуха в камины и т.д.  </t>
  </si>
  <si>
    <t>Диаметр вертикальной части трубы 110 мм, диаметр горизонтальной</t>
  </si>
  <si>
    <t>(цокольной) части трубы 125 мм.</t>
  </si>
  <si>
    <t>приточной или вытяжной вентиляции подвальных помещений.</t>
  </si>
  <si>
    <t>Диаметр трубы 160 мм.</t>
  </si>
  <si>
    <t xml:space="preserve">для проветривания цокольного пространства здания, обеспечения </t>
  </si>
  <si>
    <t>для замены старой вентиляционной трубы.</t>
  </si>
  <si>
    <t xml:space="preserve">Адаптер Ross 125/110 служит переходником для </t>
  </si>
  <si>
    <t>вертикальной трубы Ross 125 и старой трубы 110 мм.</t>
  </si>
  <si>
    <t xml:space="preserve">Адаптер Ross 160/160 служит переходником для </t>
  </si>
  <si>
    <t>вертикальной трубы Ross 160 и старой трубы 160 мм.</t>
  </si>
  <si>
    <t>E120 Р/ 125 / 700 вентилятор</t>
  </si>
  <si>
    <t>E120 Р/ 125 / 500 вентилятор</t>
  </si>
  <si>
    <t>E190 Р/ 125 / 700 вентилятор</t>
  </si>
  <si>
    <t>E190 Р/ 125 / 500 вентилятор</t>
  </si>
  <si>
    <t>E220 Р/ 160 / 700 вентилятор</t>
  </si>
  <si>
    <t>E220 Р/ 160 / 500 вентилятор</t>
  </si>
  <si>
    <t>Быстрый     0 - 800 м3/ч</t>
  </si>
  <si>
    <t xml:space="preserve">VILPE TI-17 каминный вентилятор </t>
  </si>
  <si>
    <t>Применяется как жалюзийная решетка в системах</t>
  </si>
  <si>
    <t>естественной вентиляции и как приточно-</t>
  </si>
  <si>
    <t>вытяжная решетка в системах принудительной</t>
  </si>
  <si>
    <t>вентиляции.</t>
  </si>
  <si>
    <t>Наружная вентиляционная решетка 150х150</t>
  </si>
  <si>
    <t>Наружная вентиляционная решетка 240х240</t>
  </si>
  <si>
    <t>Наружная вентиляционная решетка 375х375</t>
  </si>
  <si>
    <t>Фланец вентиляционной решетки 60 мм</t>
  </si>
  <si>
    <t>Фланец вентиляционной решетки 100 мм</t>
  </si>
  <si>
    <t>Фланец вентиляционной решетки 125 мм</t>
  </si>
  <si>
    <t>Фланец вентиляционной решетки 160 мм</t>
  </si>
  <si>
    <t>Фланец вентиляционной решетки 200 мм</t>
  </si>
  <si>
    <t>Фланец вентиляционной решетки 250 мм</t>
  </si>
  <si>
    <t>Фланец вентиляционной решетки 315 мм</t>
  </si>
  <si>
    <t>к наружной вентиляционной решетке 150х150</t>
  </si>
  <si>
    <t>к наружной вентиляционной решетке 240х240</t>
  </si>
  <si>
    <t>к наружной вентиляционной решетке 375х375</t>
  </si>
  <si>
    <t xml:space="preserve">Сетка вентиляционной решетки 150х150 </t>
  </si>
  <si>
    <t xml:space="preserve">Сетка вентиляционной решетки 240х240 </t>
  </si>
  <si>
    <t xml:space="preserve">ROSS - 125/135 дефлектор </t>
  </si>
  <si>
    <t xml:space="preserve">для наращивания высоты дефлектора. </t>
  </si>
  <si>
    <t>Высота трубы 445 мм.</t>
  </si>
  <si>
    <t xml:space="preserve">ROSS-125 удлинитель  </t>
  </si>
  <si>
    <t xml:space="preserve">ROSS - 125/110 ремонтный комплект </t>
  </si>
  <si>
    <t xml:space="preserve">ROSS - 160 /170 дефлектор </t>
  </si>
  <si>
    <t xml:space="preserve">ROSS - 160 удлинитель </t>
  </si>
  <si>
    <t xml:space="preserve">ROSS - 160 ремонтный комплект </t>
  </si>
  <si>
    <t xml:space="preserve">маляр.белый </t>
  </si>
  <si>
    <t>Цена руб./ шт.</t>
  </si>
  <si>
    <t>введите в поле ниже вашу скидку в %</t>
  </si>
  <si>
    <t>Ваша закупочная цена в руб./ шт.</t>
  </si>
  <si>
    <t>(диаметр воздуховода 125 мм)</t>
  </si>
  <si>
    <t>ECo 190 Р/ 125 / 700 вентилятор</t>
  </si>
  <si>
    <t xml:space="preserve">ROSS - 200 / 210 дефлектор </t>
  </si>
  <si>
    <t>Диаметр трубы 200 мм.</t>
  </si>
  <si>
    <t xml:space="preserve">ROSS Монтажный патрубок 125 </t>
  </si>
  <si>
    <t xml:space="preserve">ROSS Монтажный патрубок 160 </t>
  </si>
  <si>
    <t xml:space="preserve">ROSS Монтажный патрубок 200 </t>
  </si>
  <si>
    <t xml:space="preserve">для облегчения установки в стену ROSS дефлектора. </t>
  </si>
  <si>
    <t>Вентиляционные решетки универсального назначения</t>
  </si>
  <si>
    <t/>
  </si>
  <si>
    <t>ECo 190 Р/ 125 / 500 вентилятор</t>
  </si>
  <si>
    <t>0 -1000 м3/ч</t>
  </si>
  <si>
    <t>Внешний Ø 225 мм.</t>
  </si>
  <si>
    <t>Eco 220Р/160/700 вентилятор</t>
  </si>
  <si>
    <t>Eco 220Р/160/500 вентилятор</t>
  </si>
  <si>
    <t>0 -700 м3/ч</t>
  </si>
  <si>
    <t xml:space="preserve">ECo 220 S  вентилятор </t>
  </si>
  <si>
    <t>В комплект входит основание E220S/ECo220S.</t>
  </si>
  <si>
    <t xml:space="preserve">0 -1000 м3/ч   </t>
  </si>
  <si>
    <t>(диаметр воздуховода 160 мм)</t>
  </si>
  <si>
    <t>0 -800 м3/ч</t>
  </si>
  <si>
    <t>0 -500 м3/ч</t>
  </si>
  <si>
    <t>0 -400 м3/ч</t>
  </si>
  <si>
    <t>Внешний Ø 300 мм.</t>
  </si>
  <si>
    <t>Внешний Ø 160 мм.</t>
  </si>
  <si>
    <t>(диаметр воздуховода 200 мм)</t>
  </si>
  <si>
    <t xml:space="preserve">ECo110P/110/700 вентилятор </t>
  </si>
  <si>
    <t>0 -600 м3/ч     Внешний Ø 160 мм.</t>
  </si>
  <si>
    <t>Для монтажа нужен проходной элемент по типу кровли.</t>
  </si>
  <si>
    <t xml:space="preserve">Для вентиляции биотуалетов и удаления почвенного </t>
  </si>
  <si>
    <t xml:space="preserve">газа радона. Имеет мотор со специальной защитой. </t>
  </si>
  <si>
    <t xml:space="preserve">ECo110P/110/500 вентилятор </t>
  </si>
  <si>
    <t>0 -600 м3/ч    Диаметр воздуховода Ø 160 мм.</t>
  </si>
  <si>
    <t xml:space="preserve">ECo250S  вентилятор </t>
  </si>
  <si>
    <t>(на постоянном токе)</t>
  </si>
  <si>
    <t>Быстрый    0 -1250 м3/ч</t>
  </si>
  <si>
    <t>В комплект входит основание E250S.</t>
  </si>
  <si>
    <t xml:space="preserve">0 -1250 м3/ч   </t>
  </si>
  <si>
    <t>XL E220 P /160/700  вентилятор</t>
  </si>
  <si>
    <t>ECo250P/200/700  вентилятор</t>
  </si>
  <si>
    <t>ECo250P/200/500  вентилятор</t>
  </si>
  <si>
    <r>
      <t xml:space="preserve">Фланец наружной вентиляционной решетки </t>
    </r>
    <r>
      <rPr>
        <sz val="9"/>
        <rFont val="Franklin Gothic Book"/>
        <family val="2"/>
        <charset val="204"/>
      </rPr>
      <t>(для присоединения к трубе воздуховода).</t>
    </r>
  </si>
  <si>
    <r>
      <t>Сетка наружной вентиляционной решетки</t>
    </r>
    <r>
      <rPr>
        <sz val="9"/>
        <rFont val="Franklin Gothic Book"/>
        <family val="2"/>
        <charset val="204"/>
      </rPr>
      <t xml:space="preserve"> (антимоскитная сетка).</t>
    </r>
  </si>
  <si>
    <t>EСo Регулятор 0 -10 В В EC POT S</t>
  </si>
  <si>
    <t>E190/E120 вентилятор (ремонтный комплект)</t>
  </si>
  <si>
    <t>E220 вентилятор (ремонтный комплект)</t>
  </si>
  <si>
    <t>EСо190/EСо110 вентилятор (ремонтный комплект)</t>
  </si>
  <si>
    <t>EСо220 вентилятор (ремонтный комплект)</t>
  </si>
  <si>
    <t>EСо250 вентилятор (ремонтный комплект)</t>
  </si>
  <si>
    <t>XL-Вентиляторы 0- 1250 м3/ч</t>
  </si>
  <si>
    <t xml:space="preserve"> Р-Вентиляторы  0- 100 м3/ч</t>
  </si>
  <si>
    <t>S - Вентиляторы  0- 1250 м3/ч</t>
  </si>
  <si>
    <t xml:space="preserve">E120S  вентилятор + основание </t>
  </si>
  <si>
    <t xml:space="preserve">E190S  вентилятор  + основание </t>
  </si>
  <si>
    <t xml:space="preserve">ECo190S  вентилятор + основание </t>
  </si>
  <si>
    <t xml:space="preserve">E220S  вентилятор + основание </t>
  </si>
  <si>
    <t>XL- Кольцо гидрозатвора</t>
  </si>
  <si>
    <t>другими конструкциями.</t>
  </si>
  <si>
    <t>материала с XL -MUOTOKATE проходным элементом и</t>
  </si>
  <si>
    <t xml:space="preserve">высота профиля около 39 мм). для стыковки кровельного </t>
  </si>
  <si>
    <t>(ширина волны 183,3 мм, длина профиля 350 мм и</t>
  </si>
  <si>
    <t>для металлических кровель с профилем Monterrey</t>
  </si>
  <si>
    <t>MUOTOKATE примыкание</t>
  </si>
  <si>
    <t>высота профиля около 39 мм).</t>
  </si>
  <si>
    <t>XL-MUOTOKATE проходной элемент</t>
  </si>
  <si>
    <t>черепицы.</t>
  </si>
  <si>
    <t xml:space="preserve"> всех видов цементно-песчаной и керамической</t>
  </si>
  <si>
    <t>для металлочерепицы независимо от профиля и</t>
  </si>
  <si>
    <t>XL-UNIVERSAL/PELTI проходной элемент</t>
  </si>
  <si>
    <t xml:space="preserve"> для фальцованной и мягкой кровли.</t>
  </si>
  <si>
    <t>XL- CLASSIC проходной элемент</t>
  </si>
  <si>
    <t xml:space="preserve">черный </t>
  </si>
  <si>
    <t xml:space="preserve">коричневый </t>
  </si>
  <si>
    <t xml:space="preserve"> для мягкого кровельного материала.</t>
  </si>
  <si>
    <t>XL-HUOPA проходной элемент</t>
  </si>
  <si>
    <t xml:space="preserve">красный </t>
  </si>
  <si>
    <t xml:space="preserve">серый </t>
  </si>
  <si>
    <t>шириной 330 мм и высотой волны 27-40 мм.</t>
  </si>
  <si>
    <t>Заменяет две двухволновые черепички</t>
  </si>
  <si>
    <t xml:space="preserve">для цементно-песчаной черепицы.  </t>
  </si>
  <si>
    <t>XL-TIILI проходной элемент</t>
  </si>
  <si>
    <t>XL–проходные элементы для труб Ø 160-250 мм</t>
  </si>
  <si>
    <t>XL - Вентиляционные выходы  0- 1300 м3/ч</t>
  </si>
  <si>
    <t>XL-160/ИЗ/700 вентиляционный выход</t>
  </si>
  <si>
    <t xml:space="preserve">Изолированный вентиляционный выход высотой </t>
  </si>
  <si>
    <t xml:space="preserve"> 700 мм + колпак.</t>
  </si>
  <si>
    <t>Внешний Ø 300мм.</t>
  </si>
  <si>
    <t>XL- 160/ИЗ/500 вентиляционный выход</t>
  </si>
  <si>
    <t xml:space="preserve"> 500 мм + колпак.</t>
  </si>
  <si>
    <t>XL-200/ИЗ/700 вентиляционный выход</t>
  </si>
  <si>
    <t>XL-200/ИЗ/500 вентиляционный выход</t>
  </si>
  <si>
    <t>XL-250/ИЗ/700 вентиляционный выход</t>
  </si>
  <si>
    <t xml:space="preserve"> XL-250/ИЗ/500 вентиляционный выход</t>
  </si>
  <si>
    <t>S - Вентиляционные выходы</t>
  </si>
  <si>
    <t>S - 125  вентиляционный  выход</t>
  </si>
  <si>
    <t xml:space="preserve">Кровельный выход вентиляционной системы с </t>
  </si>
  <si>
    <t>канальным вентилятором</t>
  </si>
  <si>
    <t>или рекуператором.</t>
  </si>
  <si>
    <t>S - 160  вентиляционный  выход</t>
  </si>
  <si>
    <t>S - 200  вентиляционный  выход</t>
  </si>
  <si>
    <t>S - 250  вентиляционный  выход</t>
  </si>
  <si>
    <t>Вытяжка центрального пылесоса</t>
  </si>
  <si>
    <t>75/110/500 вытяжная труба</t>
  </si>
  <si>
    <t>Выход на кровлю трубы центрального</t>
  </si>
  <si>
    <t>пылесоса  + колпак + переходник Ø 50/44.</t>
  </si>
  <si>
    <t xml:space="preserve">зеленый </t>
  </si>
  <si>
    <t>Внешний Ø 110мм.</t>
  </si>
  <si>
    <r>
      <t xml:space="preserve">VILPE – SOLAR проходные элементы </t>
    </r>
    <r>
      <rPr>
        <sz val="10"/>
        <rFont val="Franklin Gothic Book"/>
        <family val="2"/>
        <charset val="204"/>
      </rPr>
      <t>(для выведения на крышу кабелей и труб малого диаметра)</t>
    </r>
  </si>
  <si>
    <t>SOLAR HUOPA  проходной элемент</t>
  </si>
  <si>
    <t xml:space="preserve">кирпичный </t>
  </si>
  <si>
    <t>SOLAR CLASSIC проходной элемент</t>
  </si>
  <si>
    <t>для фальцованной и мягкой кровли.</t>
  </si>
  <si>
    <t xml:space="preserve">  </t>
  </si>
  <si>
    <t>SOLAR PELTI проходной элемент</t>
  </si>
  <si>
    <t>для металлочерепицы c высотой профиля до 38 мм.</t>
  </si>
  <si>
    <t>SOLAR MUOTOKATE  проходной элемент</t>
  </si>
  <si>
    <t>для металлочерепицы с округлым профилем.</t>
  </si>
  <si>
    <t>Заменяет проходные элементы MAXI и ELIITTI.</t>
  </si>
  <si>
    <t>SOLAR UNIVERSAL  проходной элемент</t>
  </si>
  <si>
    <t>для всех видов цементно-песчаной</t>
  </si>
  <si>
    <t>и керамической черепицы.</t>
  </si>
  <si>
    <t>SOLAR TIILI  проходной элемент</t>
  </si>
  <si>
    <t>для цементно-песчаной черепицы.</t>
  </si>
  <si>
    <t xml:space="preserve">Заменяет одну двухволновую черепичку    </t>
  </si>
  <si>
    <t>SOLAR уплотнитель 4 -50 мм</t>
  </si>
  <si>
    <t>для кабелей и трубок диаметром меньше 60 мм.</t>
  </si>
  <si>
    <t>Заменяет уплотнитель из комплекта поставки SOLAR проходного элемента.</t>
  </si>
  <si>
    <r>
      <t xml:space="preserve">VILPE – PIIPPU проходные элементы </t>
    </r>
    <r>
      <rPr>
        <sz val="10"/>
        <rFont val="Franklin Gothic Book"/>
        <family val="2"/>
        <charset val="204"/>
      </rPr>
      <t>(для герметичного вывода на кровлю металлических теплоизолированных труб)</t>
    </r>
  </si>
  <si>
    <t>PIIPPU  проходной элемент NO.1 круглый</t>
  </si>
  <si>
    <t>для дымовых труб диаметром 200-265 мм.</t>
  </si>
  <si>
    <t>PIIPPU  проходной элемент NO.2 круглый</t>
  </si>
  <si>
    <t>для дымовых труб диаметром 280-380 мм.</t>
  </si>
  <si>
    <t xml:space="preserve">PIIPPU проходной элемент + окантовка NO.1 </t>
  </si>
  <si>
    <t>для монтажа на натуральной, металлочерепице и</t>
  </si>
  <si>
    <t>фальцевой кровле.</t>
  </si>
  <si>
    <t>PIIPPU проходной элемент + окантовка NO.2</t>
  </si>
  <si>
    <t>PIIPPU уплотнитель гидрозатвора NO.1</t>
  </si>
  <si>
    <t>PIIPPU уплотнитель гидрозатвора NO.2</t>
  </si>
  <si>
    <t>Дополнительный лист окантовки  NO.1</t>
  </si>
  <si>
    <t xml:space="preserve">для окантовки PIIPPU проходного элемента. </t>
  </si>
  <si>
    <t>Дополнительный лист окантовки  NO.2</t>
  </si>
  <si>
    <t>ROOFIT UNIVERSAL примыкание</t>
  </si>
  <si>
    <t>для металлочерепицы с округлым профилем и</t>
  </si>
  <si>
    <t xml:space="preserve">цементно-песчаной черепицы для стыковки </t>
  </si>
  <si>
    <t xml:space="preserve">кровельного материала с окантовкой печных труб  </t>
  </si>
  <si>
    <t>Крепежные планки</t>
  </si>
  <si>
    <r>
      <t xml:space="preserve">VILPE® PIIPPU MODULAR проходные элементы </t>
    </r>
    <r>
      <rPr>
        <sz val="10"/>
        <rFont val="Franklin Gothic Book"/>
        <family val="2"/>
        <charset val="204"/>
      </rPr>
      <t>(для герметичного вывода на кровлю квадратных керамических труб)</t>
    </r>
  </si>
  <si>
    <t>для монтажа дымовых труб размером 320х320 -370х370 мм на.</t>
  </si>
  <si>
    <t>битумной кровле</t>
  </si>
  <si>
    <t>на всех видах кровли, кроме мягкой.</t>
  </si>
  <si>
    <t>КОЖУХ ТРУБЫ ТЕЛЕСКОПИЧЕСКИЙ</t>
  </si>
  <si>
    <t>на всех видах кровли</t>
  </si>
  <si>
    <t>Кровельные люки</t>
  </si>
  <si>
    <t>HUOPA  кровельный люк</t>
  </si>
  <si>
    <t>для мягких кровель.</t>
  </si>
  <si>
    <t xml:space="preserve">Технический (пожарный) люк для доступа в </t>
  </si>
  <si>
    <t>подкровельное пространство.</t>
  </si>
  <si>
    <t>UNIROOF кровельный люк</t>
  </si>
  <si>
    <t>для натуральной черепицы, металлочерепицы и</t>
  </si>
  <si>
    <t>фальцевой кровли.</t>
  </si>
  <si>
    <t>ECo110S вентилятор + основание</t>
  </si>
  <si>
    <t>Устанавливается на основание.</t>
  </si>
  <si>
    <t>EСo MONITOR для контроля работы крышных ЕСо вентиляторов</t>
  </si>
  <si>
    <t>160/ER/700 INTAKE приточный вентиляционный элемент</t>
  </si>
  <si>
    <t>160/ER/500 INTAKE приточный вентиляционный элемент</t>
  </si>
  <si>
    <t>160S INTAKE приточный вентиляционный элемент</t>
  </si>
  <si>
    <t>Приточные вентиляционный клапаны VELCO</t>
  </si>
  <si>
    <t xml:space="preserve">комплект: со звукопоглощающей шайбой и </t>
  </si>
  <si>
    <t>наружной решеткой 150х150 с фланцем</t>
  </si>
  <si>
    <r>
      <t xml:space="preserve">Клапан приточный VELCO </t>
    </r>
    <r>
      <rPr>
        <b/>
        <sz val="8"/>
        <rFont val="Franklin Gothic Book"/>
        <family val="2"/>
        <charset val="204"/>
      </rPr>
      <t xml:space="preserve">для домов и квартир, </t>
    </r>
  </si>
  <si>
    <r>
      <t>Клапан приточный VELCO</t>
    </r>
    <r>
      <rPr>
        <b/>
        <sz val="8"/>
        <rFont val="Franklin Gothic Book"/>
        <family val="2"/>
        <charset val="204"/>
      </rPr>
      <t xml:space="preserve"> для квартир и домов</t>
    </r>
  </si>
  <si>
    <t>с повышенным уровнем шума</t>
  </si>
  <si>
    <t xml:space="preserve">комплект: со звукопоглощающей трубой и </t>
  </si>
  <si>
    <t>наружной решеткой 240х240 с фланцем</t>
  </si>
  <si>
    <t>Размеры: Ø воздуховода 160 мм, внешний Ø 300 мм,</t>
  </si>
  <si>
    <t xml:space="preserve">Устанавливаемый на крыше элемент для обеспечения </t>
  </si>
  <si>
    <t>притока свежего воздуха в вентиляционную систему.</t>
  </si>
  <si>
    <t xml:space="preserve">Вентиляционный элемент для обеспечения </t>
  </si>
  <si>
    <t>Комплект с основанием.</t>
  </si>
  <si>
    <t>Соединяется с вент. каналом диаметром 160 мм.</t>
  </si>
  <si>
    <t>Размеры: Ø воздуховода 160 мм,</t>
  </si>
  <si>
    <t xml:space="preserve"> размер основания 300 х 300 мм.</t>
  </si>
  <si>
    <r>
      <t xml:space="preserve">Клапан приточный VELCO </t>
    </r>
    <r>
      <rPr>
        <b/>
        <sz val="8"/>
        <rFont val="Franklin Gothic Book"/>
        <family val="2"/>
        <charset val="204"/>
      </rPr>
      <t xml:space="preserve">для жилых подвалов </t>
    </r>
  </si>
  <si>
    <t>и эксплуатируемых цокольных помещений</t>
  </si>
  <si>
    <t>ROSS - 125/135 цокольным дефлектором</t>
  </si>
  <si>
    <r>
      <t>VELСO VS-100 фильтр</t>
    </r>
    <r>
      <rPr>
        <b/>
        <sz val="8"/>
        <rFont val="Franklin Gothic Book"/>
        <family val="2"/>
        <charset val="204"/>
      </rPr>
      <t xml:space="preserve"> для замены старого фильтра.</t>
    </r>
  </si>
  <si>
    <t>в упаковке 3 шт. фильтров</t>
  </si>
  <si>
    <t>для фальцевой кровли.</t>
  </si>
  <si>
    <t>*может быть установлен на готовую битумную кровлю</t>
  </si>
  <si>
    <t>Уникальная возможность установки от самых малых (от 6 гр) до больших (до 57 гр) углах уклона кровли</t>
  </si>
  <si>
    <t>Проходные элементы для металлической кровли</t>
  </si>
  <si>
    <t>*в комплекте с новым 2К уплотнителем гидрозатвора</t>
  </si>
  <si>
    <t>AALTO 2K   проходной элемент</t>
  </si>
  <si>
    <t xml:space="preserve">для металлической кровли типа Adamante. </t>
  </si>
  <si>
    <t>баклажан</t>
  </si>
  <si>
    <t>74074A</t>
  </si>
  <si>
    <t>шоколадный</t>
  </si>
  <si>
    <t>74074B</t>
  </si>
  <si>
    <t>бордо</t>
  </si>
  <si>
    <t>74074W</t>
  </si>
  <si>
    <t>для металлочерепицы типа Armorium.</t>
  </si>
  <si>
    <r>
      <t xml:space="preserve">Новый! </t>
    </r>
    <r>
      <rPr>
        <b/>
        <sz val="10"/>
        <rFont val="Franklin Gothic Book"/>
        <family val="2"/>
        <charset val="204"/>
      </rPr>
      <t>2K Уплотнитель гидрозатвора</t>
    </r>
  </si>
  <si>
    <r>
      <t xml:space="preserve">Регулятор 2299AG поверхностный </t>
    </r>
    <r>
      <rPr>
        <sz val="10"/>
        <rFont val="Franklin Gothic Book"/>
        <family val="2"/>
        <charset val="204"/>
      </rPr>
      <t>(Регулятор скорости для вентиляторов переменного тока)</t>
    </r>
  </si>
  <si>
    <r>
      <t xml:space="preserve">Регулятор 2299 UCJ  утопленный </t>
    </r>
    <r>
      <rPr>
        <sz val="10"/>
        <rFont val="Franklin Gothic Book"/>
        <family val="2"/>
        <charset val="204"/>
      </rPr>
      <t>(Регулятор скорости для вентиляторов переменного тока)</t>
    </r>
  </si>
  <si>
    <t xml:space="preserve">PIIPPU проходного элемента. </t>
  </si>
  <si>
    <t>Дополнительная окантовка</t>
  </si>
  <si>
    <t>для металлочерепицы типа DECRA.</t>
  </si>
  <si>
    <t xml:space="preserve">для металлической кровли типа Finnera. </t>
  </si>
  <si>
    <t>для черепичной кровли Röben Monza Plus.</t>
  </si>
  <si>
    <t>Заменяет одну черепичку на кровле.</t>
  </si>
  <si>
    <t>для черепичной кровли Karpiowka.</t>
  </si>
  <si>
    <t>для черепицы Röben Piemont.</t>
  </si>
  <si>
    <t>110/ИЗ/500 вентиляционный выход</t>
  </si>
  <si>
    <t>74161B</t>
  </si>
  <si>
    <t>Вент. выход канализации изолированный.</t>
  </si>
  <si>
    <t>74166W</t>
  </si>
  <si>
    <t>Высота 500 мм. Внешний Ø 160мм.</t>
  </si>
  <si>
    <t>синий</t>
  </si>
  <si>
    <r>
      <t>Труба-110 гофрированная</t>
    </r>
    <r>
      <rPr>
        <sz val="10"/>
        <rFont val="Franklin Gothic Book"/>
        <family val="2"/>
        <charset val="204"/>
      </rPr>
      <t xml:space="preserve"> (для соединения вент. выхода с канализационным стояком диаметром 110 мм.)</t>
    </r>
  </si>
  <si>
    <r>
      <t>Адаптер-75 для гофрированной трубы</t>
    </r>
    <r>
      <rPr>
        <sz val="10"/>
        <rFont val="Franklin Gothic Book"/>
        <family val="2"/>
        <charset val="204"/>
      </rPr>
      <t xml:space="preserve"> (Если диаметр канализационной трубы 75 мм)</t>
    </r>
  </si>
  <si>
    <t xml:space="preserve">NERA 2K проходной элемент </t>
  </si>
  <si>
    <t>DECRA 2K  проходной элемент</t>
  </si>
  <si>
    <t>MONZA 2K проходной элемент</t>
  </si>
  <si>
    <t>CARPI 2K проходной элемент</t>
  </si>
  <si>
    <t xml:space="preserve">BALANCE 2K проходной элемент </t>
  </si>
  <si>
    <t xml:space="preserve">RENESANS 2K проходной элемент </t>
  </si>
  <si>
    <t xml:space="preserve">PIEMONTE 2K проходной элемент </t>
  </si>
  <si>
    <r>
      <t>EVO 2K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</si>
  <si>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 xml:space="preserve">для черепичной кровли  Monier/Brass Teviva/Ormax EVO </t>
  </si>
  <si>
    <t>Проходные элементы с 2К уплотнителем для фальцевой кровли и готовой битумной кровли</t>
  </si>
  <si>
    <t>Проходные элементы с 2К уплотнителем для металлической кровли</t>
  </si>
  <si>
    <t>Проходные элементы с 2К уплотнителем для натуральной черепицы</t>
  </si>
  <si>
    <t>для мягкого кровельного материала*</t>
  </si>
  <si>
    <t>740762B</t>
  </si>
  <si>
    <t>UNIVERSAL 2K проходной элемент</t>
  </si>
  <si>
    <t>TIILI 2K проходной элемент</t>
  </si>
  <si>
    <t>**в комплекте с новым 2К уплотнителем гидрозатвора</t>
  </si>
  <si>
    <t xml:space="preserve">*выводится из ассортимента. </t>
  </si>
  <si>
    <t>Будет заменен на новый элемент SOLAR UNITILE</t>
  </si>
  <si>
    <t>для монтажа PIIPPU проходного элемента на всех видах кровли, кроме мягкой</t>
  </si>
  <si>
    <t>для облегчения монтажа PIIPPU проходного элемента на фальцевой кровле.</t>
  </si>
  <si>
    <t>Проходные элементы для мягкой кровли</t>
  </si>
  <si>
    <r>
      <t>HUOPA/SLATE</t>
    </r>
    <r>
      <rPr>
        <b/>
        <sz val="8"/>
        <rFont val="Franklin Gothic Book"/>
        <family val="2"/>
        <charset val="204"/>
      </rPr>
      <t xml:space="preserve"> </t>
    </r>
    <r>
      <rPr>
        <b/>
        <sz val="10"/>
        <rFont val="Franklin Gothic Book"/>
        <family val="2"/>
      </rPr>
      <t>проходной элемент</t>
    </r>
  </si>
  <si>
    <t>для битумной черепицы, рулонной битумной черепицы и сланцевой кровли</t>
  </si>
  <si>
    <t>Проходные элементы для готовой мягкой кровли</t>
  </si>
  <si>
    <t>CLASSIC проходной элемент</t>
  </si>
  <si>
    <t>для готовой битумной кровли.</t>
  </si>
  <si>
    <r>
      <t xml:space="preserve">НЕ КОМПЛЕКТУЕТСЯ! </t>
    </r>
    <r>
      <rPr>
        <sz val="9"/>
        <color indexed="10"/>
        <rFont val="Franklin Gothic Book"/>
        <family val="2"/>
        <charset val="204"/>
      </rPr>
      <t>кольцом гидрозатвора и герметиком</t>
    </r>
  </si>
  <si>
    <t xml:space="preserve">*может быть установлен фальцевую кровлю. </t>
  </si>
  <si>
    <t>Для этого обязательно приобрести Кольцо гидрозатвора и герметик!</t>
  </si>
  <si>
    <t>73256B</t>
  </si>
  <si>
    <t>PELTI проходной элемент</t>
  </si>
  <si>
    <t>7355А</t>
  </si>
  <si>
    <t>7355В</t>
  </si>
  <si>
    <t>7355W</t>
  </si>
  <si>
    <t>MUOTOKATE  проходной элемент</t>
  </si>
  <si>
    <t>7517В</t>
  </si>
  <si>
    <t>7517W</t>
  </si>
  <si>
    <t>Кольцо гидрозатвора (старый элемент)</t>
  </si>
  <si>
    <r>
      <t xml:space="preserve">Резиновые уплотнители для металлических кровель </t>
    </r>
    <r>
      <rPr>
        <sz val="10"/>
        <rFont val="Franklin Gothic Book"/>
        <family val="2"/>
        <charset val="204"/>
      </rPr>
      <t>(для герметичного прохода через кровлю круглых элементов)</t>
    </r>
  </si>
  <si>
    <t>Антенный ворот 12 - 90</t>
  </si>
  <si>
    <t>для антенн и труб Ø 12-90 мм.</t>
  </si>
  <si>
    <t>ЭПДМ-резина Ø12-19-25-38-50-60-75-90  мм</t>
  </si>
  <si>
    <t xml:space="preserve"> + пластиковый ворот.</t>
  </si>
  <si>
    <t>Проходной элемент заказывается отдельно</t>
  </si>
  <si>
    <t>по типу кровельного материала.</t>
  </si>
  <si>
    <t>Ворот трубы 110 - 155</t>
  </si>
  <si>
    <t>для антенн и труб Ø 110-155 мм.</t>
  </si>
  <si>
    <t xml:space="preserve">ЭПДМ-резина Ø 110 -125-140-155 мм  </t>
  </si>
  <si>
    <t>+ пластиковый ворот.</t>
  </si>
  <si>
    <t xml:space="preserve">XL- резиновый ворот 175 - 250 мм </t>
  </si>
  <si>
    <t xml:space="preserve">ЭПДМ-резина Ø 175 -200-225-250 мм. XL-прох.элемент  </t>
  </si>
  <si>
    <t>заказывается отдельно по типу кровельного материала.</t>
  </si>
  <si>
    <t xml:space="preserve">ROOFSEAL - уплотнители </t>
  </si>
  <si>
    <r>
      <t>ROOFSEAL - 1</t>
    </r>
    <r>
      <rPr>
        <sz val="10"/>
        <rFont val="Franklin Gothic Book"/>
        <family val="2"/>
      </rPr>
      <t xml:space="preserve">  12-19 уплотнитель</t>
    </r>
  </si>
  <si>
    <t>12-90</t>
  </si>
  <si>
    <r>
      <t>ROOFSEAL - 2</t>
    </r>
    <r>
      <rPr>
        <sz val="10"/>
        <rFont val="Franklin Gothic Book"/>
        <family val="2"/>
      </rPr>
      <t xml:space="preserve">  75-150 уплотнитель</t>
    </r>
  </si>
  <si>
    <t>75-150</t>
  </si>
  <si>
    <r>
      <t>ROOFSEAL - 3</t>
    </r>
    <r>
      <rPr>
        <sz val="10"/>
        <rFont val="Franklin Gothic Book"/>
        <family val="2"/>
      </rPr>
      <t xml:space="preserve">  110-200 уплотнитель</t>
    </r>
  </si>
  <si>
    <t>110-200</t>
  </si>
  <si>
    <r>
      <t>ROOFSEAL - 3</t>
    </r>
    <r>
      <rPr>
        <sz val="10"/>
        <rFont val="Franklin Gothic Book"/>
        <family val="2"/>
      </rPr>
      <t xml:space="preserve">  110-200 уплотнитель серый</t>
    </r>
  </si>
  <si>
    <r>
      <t>ROOFSEAL - 4/7</t>
    </r>
    <r>
      <rPr>
        <sz val="10"/>
        <rFont val="Franklin Gothic Book"/>
        <family val="2"/>
      </rPr>
      <t xml:space="preserve">  150-280 уплотнитель</t>
    </r>
  </si>
  <si>
    <t>150-280</t>
  </si>
  <si>
    <r>
      <t>ROOFSEAL - 5/8</t>
    </r>
    <r>
      <rPr>
        <sz val="10"/>
        <rFont val="Franklin Gothic Book"/>
        <family val="2"/>
      </rPr>
      <t xml:space="preserve">  180-330 уплотнитель</t>
    </r>
  </si>
  <si>
    <t>180-330</t>
  </si>
  <si>
    <r>
      <t>ROOFSEAL - 6/9</t>
    </r>
    <r>
      <rPr>
        <sz val="10"/>
        <rFont val="Franklin Gothic Book"/>
        <family val="2"/>
      </rPr>
      <t xml:space="preserve">  260-460 уплотнитель</t>
    </r>
  </si>
  <si>
    <t>260-460</t>
  </si>
  <si>
    <r>
      <t>ROOFSEAL - MAXI</t>
    </r>
    <r>
      <rPr>
        <sz val="10"/>
        <rFont val="Franklin Gothic Book"/>
        <family val="2"/>
      </rPr>
      <t xml:space="preserve">  330-660 уплотнитель</t>
    </r>
  </si>
  <si>
    <t>330-660</t>
  </si>
  <si>
    <r>
      <t xml:space="preserve">ROOFSEAL  комплекты </t>
    </r>
    <r>
      <rPr>
        <sz val="10"/>
        <rFont val="Franklin Gothic Book"/>
        <family val="2"/>
      </rPr>
      <t>содержат</t>
    </r>
    <r>
      <rPr>
        <b/>
        <sz val="10"/>
        <rFont val="Franklin Gothic Book"/>
        <family val="2"/>
      </rPr>
      <t xml:space="preserve"> </t>
    </r>
    <r>
      <rPr>
        <sz val="10"/>
        <rFont val="Franklin Gothic Book"/>
        <family val="2"/>
      </rPr>
      <t>уплотнитель, хомут, шурупы, силикон и инструкцию.</t>
    </r>
  </si>
  <si>
    <r>
      <t>ROOFSEAL - 1</t>
    </r>
    <r>
      <rPr>
        <sz val="10"/>
        <rFont val="Franklin Gothic Book"/>
        <family val="2"/>
      </rPr>
      <t xml:space="preserve">  12-19 уплотнитель комплект</t>
    </r>
  </si>
  <si>
    <r>
      <t>ROOFSEAL - 2</t>
    </r>
    <r>
      <rPr>
        <sz val="10"/>
        <rFont val="Franklin Gothic Book"/>
        <family val="2"/>
      </rPr>
      <t xml:space="preserve">  75-150 уплотнитель комплект</t>
    </r>
  </si>
  <si>
    <r>
      <t>ROOFSEAL - 3</t>
    </r>
    <r>
      <rPr>
        <sz val="10"/>
        <rFont val="Franklin Gothic Book"/>
        <family val="2"/>
      </rPr>
      <t xml:space="preserve">  110-200 уплотнитель комплект</t>
    </r>
  </si>
  <si>
    <r>
      <t>ROOFSEAL - 4/7</t>
    </r>
    <r>
      <rPr>
        <sz val="10"/>
        <rFont val="Franklin Gothic Book"/>
        <family val="2"/>
      </rPr>
      <t xml:space="preserve">  150-280 уплотнитель комплект</t>
    </r>
  </si>
  <si>
    <r>
      <t>ROOFSEAL - 5/8</t>
    </r>
    <r>
      <rPr>
        <sz val="10"/>
        <rFont val="Franklin Gothic Book"/>
        <family val="2"/>
      </rPr>
      <t xml:space="preserve">  180-330 уплотнитель комплект</t>
    </r>
  </si>
  <si>
    <r>
      <t>ROOFSEAL - 6/9</t>
    </r>
    <r>
      <rPr>
        <sz val="10"/>
        <rFont val="Franklin Gothic Book"/>
        <family val="2"/>
      </rPr>
      <t xml:space="preserve">  260-460 уплотнитель комплект</t>
    </r>
  </si>
  <si>
    <t>RETROFIT  разъемные уплотнители</t>
  </si>
  <si>
    <r>
      <t>RETROFIT-1</t>
    </r>
    <r>
      <rPr>
        <sz val="10"/>
        <rFont val="Franklin Gothic Book"/>
        <family val="2"/>
      </rPr>
      <t xml:space="preserve">  10-100 уплотнитель комплект</t>
    </r>
  </si>
  <si>
    <t xml:space="preserve"> 10-100</t>
  </si>
  <si>
    <r>
      <t>RETROFIT-2</t>
    </r>
    <r>
      <rPr>
        <sz val="10"/>
        <rFont val="Franklin Gothic Book"/>
        <family val="2"/>
      </rPr>
      <t xml:space="preserve">  100-230 уплотнитель комплект</t>
    </r>
  </si>
  <si>
    <t>100-230</t>
  </si>
  <si>
    <t>Вентиляционные выходы 0- 600 м3/ч</t>
  </si>
  <si>
    <t>125 /ИЗ/500 вентиляционный выход</t>
  </si>
  <si>
    <t>73440B</t>
  </si>
  <si>
    <t>73440W</t>
  </si>
  <si>
    <t>Внешний Ø 160мм.</t>
  </si>
  <si>
    <t>73440A</t>
  </si>
  <si>
    <t>125 /ИЗ/700 вентиляционный выход</t>
  </si>
  <si>
    <t>73443B</t>
  </si>
  <si>
    <t>73443W</t>
  </si>
  <si>
    <t>160/ИЗ/500 вентиляционный выход</t>
  </si>
  <si>
    <t>74169B</t>
  </si>
  <si>
    <t>74169W</t>
  </si>
  <si>
    <t>Внешний Ø 225мм.</t>
  </si>
  <si>
    <t>160/ИЗ/700 вентиляционный выход</t>
  </si>
  <si>
    <t>74168B</t>
  </si>
  <si>
    <t>74168W</t>
  </si>
  <si>
    <t>110/500 вентиляционный выход</t>
  </si>
  <si>
    <t>74112B</t>
  </si>
  <si>
    <t>Вент. выход канализации, высота 500 мм</t>
  </si>
  <si>
    <t>74112W</t>
  </si>
  <si>
    <t>Колпак VILPE-110</t>
  </si>
  <si>
    <t>73115B</t>
  </si>
  <si>
    <t>Колпак-дефлектор для труб Ø 110мм.</t>
  </si>
  <si>
    <t>73115W</t>
  </si>
  <si>
    <t>Оснащенный колпаком вент. выход канализации</t>
  </si>
  <si>
    <t xml:space="preserve">Ø 110мм применяется для вентиляции </t>
  </si>
  <si>
    <t xml:space="preserve">подкровельного пространства. </t>
  </si>
  <si>
    <t>Колпак VILPE-160</t>
  </si>
  <si>
    <t>73183B</t>
  </si>
  <si>
    <t xml:space="preserve"> Колпак-дефлектор для труб с внешним Ø 160 мм. </t>
  </si>
  <si>
    <t>73183W</t>
  </si>
  <si>
    <t>Изолирующий кожух - 110</t>
  </si>
  <si>
    <t>для теплоизоляции вент. выхода</t>
  </si>
  <si>
    <t>канализации 110мм.</t>
  </si>
  <si>
    <r>
      <t xml:space="preserve">VILPE KTV - кровельные вентили </t>
    </r>
    <r>
      <rPr>
        <sz val="10"/>
        <rFont val="Franklin Gothic Book"/>
        <family val="2"/>
        <charset val="204"/>
      </rPr>
      <t>(для вентиляции подкровельного пространства)</t>
    </r>
  </si>
  <si>
    <t>Кровельные вентили для мягкой кровли</t>
  </si>
  <si>
    <t xml:space="preserve">AIRIDGE FELT коньковый вентиль </t>
  </si>
  <si>
    <t>HUOPA - KTV вентиль б/адаптера</t>
  </si>
  <si>
    <t xml:space="preserve">Кровельный вентиль для мягкого </t>
  </si>
  <si>
    <t>кровельного материала.</t>
  </si>
  <si>
    <t xml:space="preserve">Без адаптера (для вентиляции подкровельного </t>
  </si>
  <si>
    <t>пространства)</t>
  </si>
  <si>
    <t>(синий вентиль с черным проходным элементом).</t>
  </si>
  <si>
    <t>HUOPA - KTV / HARJA вентиль б/адаптера</t>
  </si>
  <si>
    <t xml:space="preserve">Кровельный вентиль для мягкой кровли. </t>
  </si>
  <si>
    <t xml:space="preserve">Устанавливается на скат или конек кровли и впритык </t>
  </si>
  <si>
    <t>к стене.</t>
  </si>
  <si>
    <t>Адаптер HUOPA -KTV/HARJA кровельного вентиля</t>
  </si>
  <si>
    <t>Кровельные вентили для готовой мягкой и фальцованной кровли</t>
  </si>
  <si>
    <t>CLASSIC - KTV вентиль б/адаптера</t>
  </si>
  <si>
    <t xml:space="preserve">Кровельный вентиль для фальцованной  </t>
  </si>
  <si>
    <t>Кровельные вентили для металлической кровли</t>
  </si>
  <si>
    <t>MUOTOKATE-KTV вентиль б/адаптера</t>
  </si>
  <si>
    <t>7527B</t>
  </si>
  <si>
    <t xml:space="preserve">Кровельный вентиль для металлочерепицы </t>
  </si>
  <si>
    <t>7527W</t>
  </si>
  <si>
    <t>с округлым профилем.</t>
  </si>
  <si>
    <t>Заменяет кровельный вентиль MAXI и ELIITTI.</t>
  </si>
  <si>
    <t xml:space="preserve">PELTI KTV / HARJA </t>
  </si>
  <si>
    <t>73391B</t>
  </si>
  <si>
    <t>коньковый вентиль для металлической кровли</t>
  </si>
  <si>
    <t>73391W</t>
  </si>
  <si>
    <t>PELTI - KTV вентиль б/адаптера</t>
  </si>
  <si>
    <t>с профилем не выше 38 мм.</t>
  </si>
  <si>
    <t>7331B</t>
  </si>
  <si>
    <t>7331W</t>
  </si>
  <si>
    <r>
      <t xml:space="preserve">Кровельные вентили для металлической кровли с каменной посыпкой </t>
    </r>
    <r>
      <rPr>
        <sz val="10"/>
        <rFont val="Franklin Gothic Book"/>
        <family val="2"/>
        <charset val="204"/>
      </rPr>
      <t>(композитная черепица)</t>
    </r>
  </si>
  <si>
    <t>DECRA-KTV вентиль б/адаптера</t>
  </si>
  <si>
    <t>Кровельный вентиль для металлочерепицы типа DECRA.</t>
  </si>
  <si>
    <t>Кровельные вентили для натуральной черепицы</t>
  </si>
  <si>
    <t xml:space="preserve">Кровельный вентиль для всех видов </t>
  </si>
  <si>
    <t>цементно-песчаной и керамической черепицы.</t>
  </si>
  <si>
    <t>TIILI - KTV вентиль</t>
  </si>
  <si>
    <t xml:space="preserve">Кровельный вентиль  для цементно-песчаной </t>
  </si>
  <si>
    <t xml:space="preserve">черепицы. Заменяет одну двухволновую черепичку </t>
  </si>
  <si>
    <t>Адаптер для KTV кровельного вентиля</t>
  </si>
  <si>
    <t>для соединения с выводимой трубой</t>
  </si>
  <si>
    <r>
      <t>Торцевые заглушки</t>
    </r>
    <r>
      <rPr>
        <sz val="11"/>
        <rFont val="Franklin Gothic Book"/>
        <family val="2"/>
        <charset val="204"/>
      </rPr>
      <t xml:space="preserve"> (комплектующие для кровли)</t>
    </r>
  </si>
  <si>
    <t>PELTI  торцевая заглушка</t>
  </si>
  <si>
    <r>
      <t xml:space="preserve">черный  </t>
    </r>
    <r>
      <rPr>
        <b/>
        <sz val="10"/>
        <color indexed="62"/>
        <rFont val="Franklin Gothic Book"/>
        <family val="2"/>
        <charset val="204"/>
      </rPr>
      <t>33</t>
    </r>
  </si>
  <si>
    <t>для металлочерепицы.</t>
  </si>
  <si>
    <r>
      <t xml:space="preserve">коричневый  </t>
    </r>
    <r>
      <rPr>
        <b/>
        <sz val="10"/>
        <color indexed="62"/>
        <rFont val="Franklin Gothic Book"/>
        <family val="2"/>
        <charset val="204"/>
      </rPr>
      <t>32</t>
    </r>
  </si>
  <si>
    <r>
      <t xml:space="preserve">зеленый  </t>
    </r>
    <r>
      <rPr>
        <b/>
        <sz val="10"/>
        <color indexed="62"/>
        <rFont val="Franklin Gothic Book"/>
        <family val="2"/>
        <charset val="204"/>
      </rPr>
      <t>11</t>
    </r>
  </si>
  <si>
    <r>
      <t xml:space="preserve">темно-серый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</si>
  <si>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</si>
  <si>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кирпичный </t>
    </r>
    <r>
      <rPr>
        <b/>
        <sz val="10"/>
        <color indexed="62"/>
        <rFont val="Franklin Gothic Book"/>
        <family val="2"/>
        <charset val="204"/>
      </rPr>
      <t>ТР-750</t>
    </r>
  </si>
  <si>
    <t>ТIILI  торцевая заглушка</t>
  </si>
  <si>
    <r>
      <t xml:space="preserve">темно-серый  </t>
    </r>
    <r>
      <rPr>
        <b/>
        <sz val="10"/>
        <color indexed="62"/>
        <rFont val="Franklin Gothic Book"/>
        <family val="2"/>
        <charset val="204"/>
      </rPr>
      <t>23</t>
    </r>
  </si>
  <si>
    <r>
      <t xml:space="preserve">красный  </t>
    </r>
    <r>
      <rPr>
        <b/>
        <sz val="10"/>
        <color indexed="62"/>
        <rFont val="Franklin Gothic Book"/>
        <family val="2"/>
        <charset val="204"/>
      </rPr>
      <t>28</t>
    </r>
  </si>
  <si>
    <r>
      <t xml:space="preserve">VILPE дефлекторы и универсальные вент.выходы с колпаком </t>
    </r>
    <r>
      <rPr>
        <sz val="10"/>
        <rFont val="Franklin Gothic Book"/>
        <family val="2"/>
        <charset val="204"/>
      </rPr>
      <t>(для вентиляции кровли)</t>
    </r>
  </si>
  <si>
    <t>Универсальные вентиляционные выходы для вентиляции кровли</t>
  </si>
  <si>
    <t>110/300/Н вентиляционный выход</t>
  </si>
  <si>
    <t>Универсальный вент. выход с колпаком для вентиляции кровли</t>
  </si>
  <si>
    <t>Высота с колпаком 500 мм.*</t>
  </si>
  <si>
    <t xml:space="preserve">*устанавливается на проходной элемент </t>
  </si>
  <si>
    <t>по типу кровельного покрытия</t>
  </si>
  <si>
    <t>74130B</t>
  </si>
  <si>
    <t>Дефлекторы коньковые (для вентиляции кровли)</t>
  </si>
  <si>
    <t>(включает стандартный Huopa проходной элемент)</t>
  </si>
  <si>
    <t>Вместо старого элемента UNIVERSAL 2K</t>
  </si>
  <si>
    <t>Заказ из реальных остатков на складах</t>
  </si>
  <si>
    <t>ВЕНТИЛЯЦИОННЫЕ ВЫХОДЫ</t>
  </si>
  <si>
    <r>
      <t>Вентиляционные выходы FLOW 0-600 м3/ч</t>
    </r>
    <r>
      <rPr>
        <b/>
        <sz val="12"/>
        <color indexed="10"/>
        <rFont val="Franklin Gothic Book"/>
        <family val="2"/>
        <charset val="204"/>
      </rPr>
      <t xml:space="preserve">  (НОВИНКА!) На 40% эффективнее!</t>
    </r>
  </si>
  <si>
    <t>FLOW 125/ИЗ/500 вентиляционный выход</t>
  </si>
  <si>
    <t>500 мм + колпак FLOW.</t>
  </si>
  <si>
    <t>Внешний Ø 160 мм, Ø воздуховода 125 мм.</t>
  </si>
  <si>
    <t>FLOW 125/ИЗ/700 вентиляционный выход</t>
  </si>
  <si>
    <t>700 мм + колпак FLOW.</t>
  </si>
  <si>
    <t>FLOW 160/ИЗ/500 вентиляционный выход</t>
  </si>
  <si>
    <t>Внешний Ø 225 мм, Ø воздуховода 160 мм.</t>
  </si>
  <si>
    <t>FLOW 160/ИЗ/700 вентиляционный выход</t>
  </si>
  <si>
    <t>канальным вентилятором или рекуператором.</t>
  </si>
  <si>
    <t xml:space="preserve">FLOW 160S вентиляционный  выход + основание 300x300 </t>
  </si>
  <si>
    <t>Регуляторы скорости и ремкомплекты</t>
  </si>
  <si>
    <t>СО2 монитор настольный для контроля загрязнения воздуха на СО2</t>
  </si>
  <si>
    <r>
      <t xml:space="preserve">ROSS - цокольный дефлектор </t>
    </r>
    <r>
      <rPr>
        <sz val="10"/>
        <rFont val="Franklin Gothic Book"/>
        <family val="2"/>
        <charset val="204"/>
      </rPr>
      <t>(для проветривания /подачи свежего воздуха в подвальные и цокольные помещения)</t>
    </r>
  </si>
  <si>
    <t>H-T ALIPAI коньковый для черепицы</t>
  </si>
  <si>
    <t>Заменяет одну коньковую черепицу.</t>
  </si>
  <si>
    <t>Высота трубы 150 мм, высота с колпаком 300 мм.</t>
  </si>
  <si>
    <r>
      <t xml:space="preserve">Проходные элементы с 2К уплотнителем для "композитной" кровли (металлочерепицы </t>
    </r>
    <r>
      <rPr>
        <b/>
        <sz val="10"/>
        <rFont val="Franklin Gothic Book"/>
        <family val="2"/>
        <charset val="204"/>
      </rPr>
      <t>с каменной посыпкой)</t>
    </r>
    <r>
      <rPr>
        <b/>
        <sz val="11"/>
        <rFont val="Franklin Gothic Book"/>
        <family val="2"/>
      </rPr>
      <t xml:space="preserve"> </t>
    </r>
  </si>
  <si>
    <t>30000G</t>
  </si>
  <si>
    <t>антрацит</t>
  </si>
  <si>
    <t>30007G</t>
  </si>
  <si>
    <t>35004G</t>
  </si>
  <si>
    <t>35005G</t>
  </si>
  <si>
    <t>FLOW ECo125Р/700 вентилятор (=ECo190)</t>
  </si>
  <si>
    <t>(на постоянном токе) с колпаком FLOW</t>
  </si>
  <si>
    <t>Внешний Ø 225 мм, Ø воздуховода 125 мм, высота 700 мм.</t>
  </si>
  <si>
    <t>FLOW ECo125Р/500 вентилятор (=ECo190)</t>
  </si>
  <si>
    <t>Внешний Ø 225 мм, Ø воздуховода 125 мм, высота 500 мм.</t>
  </si>
  <si>
    <t>FLOW ECo160Р/700 вентилятор (=ECo220)</t>
  </si>
  <si>
    <t>Внешний Ø 225 мм, Ø воздуховода 160 мм, высота 700 мм.</t>
  </si>
  <si>
    <t>FLOW ECo160Р/500 вентилятор (=ECo220)</t>
  </si>
  <si>
    <t>FLOW ECo200Р/700 вентилятор (=XL-ECo250)</t>
  </si>
  <si>
    <t>0 -1250 м3/ч</t>
  </si>
  <si>
    <t>Внешний Ø 300 мм, Ø воздуховода 200 мм, высота 700 мм.</t>
  </si>
  <si>
    <t>FLOW ECo125S  вентилятор + основание 300x300 (=ECo190S)</t>
  </si>
  <si>
    <t>FLOW ECo160S  вентилятор + основание 300x300 (=ECo220S)</t>
  </si>
  <si>
    <t>FLOW ECo200S  вентилятор + основание 400x400 (=XL-ECo250S)</t>
  </si>
  <si>
    <t>VILPE® Приточные вентиляционные элементы</t>
  </si>
  <si>
    <t>IO 125 настенный элемент приточно-вытяжной элемент</t>
  </si>
  <si>
    <t>для систем с рекуперацией тепла</t>
  </si>
  <si>
    <t>малярный белый</t>
  </si>
  <si>
    <t>IO 160 настенный элемент приточно-вытяжной элемент</t>
  </si>
  <si>
    <t>VAPOUR STOP 100-380 уплотнитель парозатвора</t>
  </si>
  <si>
    <t>EPDM примыкание PIIPPU NO.1</t>
  </si>
  <si>
    <t>EPDM примыкание PIIPPU NO.2</t>
  </si>
  <si>
    <t>белая решетка</t>
  </si>
  <si>
    <t>бежеваярешетка</t>
  </si>
  <si>
    <t>красная решетка</t>
  </si>
  <si>
    <t>серая решетка</t>
  </si>
  <si>
    <t>светло-серая решетка</t>
  </si>
  <si>
    <t>без решетки</t>
  </si>
  <si>
    <t>НОВИНКА!</t>
  </si>
  <si>
    <r>
      <t>для PIIPPU проходного элемента</t>
    </r>
    <r>
      <rPr>
        <b/>
        <sz val="10"/>
        <color indexed="10"/>
        <rFont val="Franklin Gothic Book"/>
        <family val="2"/>
        <charset val="204"/>
      </rPr>
      <t xml:space="preserve"> НОВИНКА!</t>
    </r>
  </si>
  <si>
    <t>74074G</t>
  </si>
  <si>
    <t>740762G</t>
  </si>
  <si>
    <t>30006G</t>
  </si>
  <si>
    <t>110P/ИЗ/350 FLOW вентиляционный выход</t>
  </si>
  <si>
    <t>Высота 350 мм. Внешний Ø 160 мм.</t>
  </si>
  <si>
    <t>35029G</t>
  </si>
  <si>
    <t>MUOTOKATE  2K проходной элемент</t>
  </si>
  <si>
    <t>CLASSIC VINO 2K проходной элемент*</t>
  </si>
  <si>
    <t>ARMOR 2K проходной элемент</t>
  </si>
  <si>
    <t>FLOW ЕCo110P/700 вентилятор крышный</t>
  </si>
  <si>
    <t xml:space="preserve">газа радона. Для монтажа нужен проходной элемент </t>
  </si>
  <si>
    <t>по типу кровли.</t>
  </si>
  <si>
    <r>
      <t>НОВИНКА!</t>
    </r>
    <r>
      <rPr>
        <b/>
        <sz val="10"/>
        <rFont val="Franklin Gothic Book"/>
        <family val="2"/>
        <charset val="204"/>
      </rPr>
      <t xml:space="preserve"> </t>
    </r>
    <r>
      <rPr>
        <sz val="10"/>
        <rFont val="Franklin Gothic Book"/>
        <family val="2"/>
        <charset val="204"/>
      </rPr>
      <t>(на постоянном токе)</t>
    </r>
  </si>
  <si>
    <t>FLOW ЕCo110P/500 вентилятор крышный</t>
  </si>
  <si>
    <t>FLOW ЕCo110S вентилятор крышный + основание 300х300</t>
  </si>
  <si>
    <t>0 -600 м3/ч   Диаметр воздуховода 160 мм.</t>
  </si>
  <si>
    <t xml:space="preserve">газа радона. </t>
  </si>
  <si>
    <t>Устанавливаются на основание E120S.</t>
  </si>
  <si>
    <r>
      <rPr>
        <b/>
        <sz val="10"/>
        <color indexed="10"/>
        <rFont val="Verdana"/>
        <family val="2"/>
        <charset val="204"/>
      </rPr>
      <t xml:space="preserve">НОВИНКА! </t>
    </r>
    <r>
      <rPr>
        <sz val="10"/>
        <rFont val="Verdana"/>
        <family val="2"/>
      </rPr>
      <t>(на постоянном токе)</t>
    </r>
  </si>
  <si>
    <t>FLOW ECo200Р/500 вентилятор (=XL-ECo250)</t>
  </si>
  <si>
    <t xml:space="preserve">для систем с рекуперацией тепла </t>
  </si>
  <si>
    <t>PIIPPU MODULAR проходной элемент</t>
  </si>
  <si>
    <t>и организации притока/выброса воздуха через стену</t>
  </si>
  <si>
    <r>
      <t>ALIPAI Flow -160 дефлектор коньковый,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</si>
  <si>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- 160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</si>
  <si>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rPr>
        <b/>
        <sz val="12"/>
        <rFont val="Franklin Gothic Book"/>
        <family val="2"/>
        <charset val="204"/>
      </rPr>
      <t>VILPE - Уплотнители выходов антенн и труб, не подвергающихся нагреву</t>
    </r>
    <r>
      <rPr>
        <sz val="11"/>
        <rFont val="Franklin Gothic Book"/>
        <family val="2"/>
        <charset val="204"/>
      </rPr>
      <t xml:space="preserve"> </t>
    </r>
    <r>
      <rPr>
        <sz val="10"/>
        <rFont val="Franklin Gothic Book"/>
        <family val="2"/>
        <charset val="204"/>
      </rPr>
      <t xml:space="preserve">(выводимых через кровлю). </t>
    </r>
  </si>
  <si>
    <t>прайс-лист на продукцию VILPE® с 01.04.2020</t>
  </si>
  <si>
    <t>с 01.04.2020</t>
  </si>
  <si>
    <r>
      <rPr>
        <b/>
        <sz val="12"/>
        <color indexed="10"/>
        <rFont val="Franklin Gothic Book"/>
        <family val="2"/>
        <charset val="204"/>
      </rPr>
      <t xml:space="preserve"> </t>
    </r>
    <r>
      <rPr>
        <b/>
        <i/>
        <sz val="16"/>
        <color indexed="62"/>
        <rFont val="Franklin Gothic Book"/>
        <family val="2"/>
        <charset val="204"/>
      </rPr>
      <t>VILPE® Вентиляция кровли</t>
    </r>
  </si>
  <si>
    <r>
      <t xml:space="preserve"> </t>
    </r>
    <r>
      <rPr>
        <b/>
        <i/>
        <sz val="18"/>
        <color indexed="62"/>
        <rFont val="Franklin Gothic Book"/>
        <family val="2"/>
        <charset val="204"/>
      </rPr>
      <t xml:space="preserve"> VILPE® для скатных кровель</t>
    </r>
  </si>
  <si>
    <t xml:space="preserve">(для вентиляции подкровельного </t>
  </si>
  <si>
    <t>Кровельный вентиль для мягкого кровельного материала</t>
  </si>
  <si>
    <r>
      <t>HELMI - KTV вентиль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</si>
  <si>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UNIVERSAL – KTV вентиль б/адаптера*</t>
  </si>
  <si>
    <r>
      <t>*</t>
    </r>
    <r>
      <rPr>
        <sz val="10"/>
        <rFont val="Franklin Gothic Book"/>
        <family val="2"/>
        <charset val="204"/>
      </rPr>
      <t>постепенно заменяется на</t>
    </r>
    <r>
      <rPr>
        <b/>
        <sz val="10"/>
        <rFont val="Franklin Gothic Book"/>
        <family val="2"/>
      </rPr>
      <t xml:space="preserve"> UNITILE – KTV</t>
    </r>
  </si>
  <si>
    <t>74130G</t>
  </si>
  <si>
    <r>
      <t>ALIPAI Flow -110 дефлектор коньковый,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</si>
  <si>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- 110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</si>
  <si>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t>ALIPAI Flow -110 дефлектор скатный,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</si>
  <si>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- 110</t>
    </r>
    <r>
      <rPr>
        <sz val="10"/>
        <rFont val="Franklin Gothic Book"/>
        <family val="2"/>
      </rPr>
      <t xml:space="preserve"> дефлектор скатный, </t>
    </r>
    <r>
      <rPr>
        <sz val="10"/>
        <color indexed="10"/>
        <rFont val="Franklin Gothic Book"/>
        <family val="2"/>
        <charset val="204"/>
      </rPr>
      <t>выводится!</t>
    </r>
  </si>
  <si>
    <t>7517G</t>
  </si>
  <si>
    <t>для металлочерепицы типа Hyygge</t>
  </si>
  <si>
    <t>74082G</t>
  </si>
  <si>
    <r>
      <t>HYYGGE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</si>
  <si>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35005B</t>
  </si>
  <si>
    <t>110/300/FLOW вентиляционный выход</t>
  </si>
  <si>
    <t>Вент. выход канализации с колпаком FLOW</t>
  </si>
  <si>
    <t>Высота 300 мм.  Ø 110 мм.</t>
  </si>
  <si>
    <r>
      <t xml:space="preserve">Вентиляционный </t>
    </r>
    <r>
      <rPr>
        <b/>
        <sz val="12"/>
        <color indexed="10"/>
        <rFont val="Franklin Gothic Book"/>
        <family val="2"/>
        <charset val="204"/>
      </rPr>
      <t xml:space="preserve">изолированный </t>
    </r>
    <r>
      <rPr>
        <b/>
        <sz val="12"/>
        <rFont val="Franklin Gothic Book"/>
        <family val="2"/>
      </rPr>
      <t xml:space="preserve">выход канализационного стояка </t>
    </r>
  </si>
  <si>
    <t>Вентиляционный выход (неизолированный) канализационного стояка и колпаки</t>
  </si>
  <si>
    <t>FLOW XL-160/ИЗ/700 вентиляционный выход</t>
  </si>
  <si>
    <t>Внешний Ø 300 мм, Ø воздуховода 160 мм.</t>
  </si>
  <si>
    <t>FLOW XL-160/ИЗ/500 вентиляционный выход</t>
  </si>
  <si>
    <t>FLOW XL-200/ИЗ/700 вентиляционный выход</t>
  </si>
  <si>
    <t>Внешний Ø 300 мм, Ø воздуховода 200 мм.</t>
  </si>
  <si>
    <r>
      <t xml:space="preserve">FLOW XL  - Вентиляционные выходы  0- 1300 м3/ч </t>
    </r>
    <r>
      <rPr>
        <b/>
        <sz val="12"/>
        <color indexed="10"/>
        <rFont val="Franklin Gothic Book"/>
        <family val="2"/>
        <charset val="204"/>
      </rPr>
      <t>НОВИНКА!</t>
    </r>
  </si>
  <si>
    <t>FLOW XL-200/ИЗ/500 вентиляционный выход</t>
  </si>
  <si>
    <t>FLOW XL-250/ИЗ/700 вентиляционный выход</t>
  </si>
  <si>
    <t>Внешний Ø 300 мм, Ø воздуховода 250 мм.</t>
  </si>
  <si>
    <t>FLOW XL-250/ИЗ/500 вентиляционный выход</t>
  </si>
  <si>
    <r>
      <t xml:space="preserve">FLOW S - Вентиляционные выходы </t>
    </r>
    <r>
      <rPr>
        <b/>
        <sz val="12"/>
        <color indexed="10"/>
        <rFont val="Franklin Gothic Book"/>
        <family val="2"/>
        <charset val="204"/>
      </rPr>
      <t xml:space="preserve"> (НОВИНКА!) На 40% эффективнее!</t>
    </r>
  </si>
  <si>
    <t xml:space="preserve">FLOW 125S вентиляционный  выход + основание 250x250 </t>
  </si>
  <si>
    <t xml:space="preserve">FLOW 200S вентиляционный  выход + основание 400x400 </t>
  </si>
  <si>
    <t>Ø воздуховода 200 мм.</t>
  </si>
  <si>
    <t xml:space="preserve">FLOW 250S вентиляционный  выход + основание 400x400 </t>
  </si>
  <si>
    <t>Ø воздуховода 250 мм.</t>
  </si>
  <si>
    <t xml:space="preserve">FLOW 315S 2XL вентиляционный  выход + основание 724x724 </t>
  </si>
  <si>
    <t>FLOW 315S 2XL вентиляционный  выход (без основания)</t>
  </si>
  <si>
    <t xml:space="preserve">FLOW 400S 2XL вентиляционный  выход + основание 724x724 </t>
  </si>
  <si>
    <t>FLOW 400S 2XL вентиляционный  выход (без основания)</t>
  </si>
  <si>
    <t>FLOW 2XL S-монтажное основание</t>
  </si>
  <si>
    <t>73734G</t>
  </si>
  <si>
    <t>73738G</t>
  </si>
  <si>
    <t>PIIPPU уплотнитель гидрозатвора 200-380</t>
  </si>
  <si>
    <t>PIIPPU MODULAR проходной элемент + окантовка</t>
  </si>
  <si>
    <r>
      <t xml:space="preserve">Приточныq вентиляционный клапан WIVE </t>
    </r>
    <r>
      <rPr>
        <b/>
        <sz val="12"/>
        <color indexed="10"/>
        <rFont val="Franklin Gothic Book"/>
        <family val="2"/>
        <charset val="204"/>
      </rPr>
      <t>НОВИНКА!</t>
    </r>
  </si>
  <si>
    <r>
      <t xml:space="preserve">Клапан приточный WIVE </t>
    </r>
    <r>
      <rPr>
        <b/>
        <sz val="8"/>
        <rFont val="Franklin Gothic Book"/>
        <family val="2"/>
        <charset val="204"/>
      </rPr>
      <t xml:space="preserve">для домов и квартир, </t>
    </r>
  </si>
  <si>
    <t>комплект: со звукопоглощающей шайбой и фильтром</t>
  </si>
  <si>
    <t>с термоэлементом, реагирующим на температуру нар.возд.</t>
  </si>
  <si>
    <r>
      <t>UNITILE 2K проходной элемент</t>
    </r>
    <r>
      <rPr>
        <b/>
        <sz val="10"/>
        <color indexed="10"/>
        <rFont val="Franklin Gothic Book"/>
        <family val="2"/>
        <charset val="204"/>
      </rPr>
      <t xml:space="preserve"> (НОВИНКА!)</t>
    </r>
  </si>
  <si>
    <t>R80132</t>
  </si>
  <si>
    <t>R80134</t>
  </si>
  <si>
    <t>R80136</t>
  </si>
  <si>
    <t>R80139</t>
  </si>
  <si>
    <t>R80138</t>
  </si>
  <si>
    <t>R80137</t>
  </si>
  <si>
    <t>R8013B</t>
  </si>
  <si>
    <t>R8013W</t>
  </si>
  <si>
    <r>
      <t>0 -700 м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/ч, с шумопоглотителем</t>
    </r>
  </si>
  <si>
    <r>
      <t>0 -1000 м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/ч, с шумопоглотителем</t>
    </r>
  </si>
  <si>
    <t xml:space="preserve">KREDO 2K проходной элемент </t>
  </si>
  <si>
    <t xml:space="preserve">для металлической кровли профиль KREDO. </t>
  </si>
  <si>
    <t>7320K24</t>
  </si>
  <si>
    <t>7320K27</t>
  </si>
  <si>
    <t>7320K22</t>
  </si>
  <si>
    <t>7320K2B</t>
  </si>
  <si>
    <t>7320K2W</t>
  </si>
  <si>
    <r>
      <t>ALIPAI - 75</t>
    </r>
    <r>
      <rPr>
        <sz val="10"/>
        <rFont val="Franklin Gothic Book"/>
        <family val="2"/>
      </rPr>
      <t xml:space="preserve"> дефлектор коньковый,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</si>
  <si>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t>7517А</t>
  </si>
  <si>
    <r>
      <t>баклажан</t>
    </r>
    <r>
      <rPr>
        <b/>
        <sz val="10"/>
        <color indexed="10"/>
        <rFont val="Franklin Gothic Book"/>
        <family val="2"/>
        <charset val="204"/>
      </rPr>
      <t>*</t>
    </r>
  </si>
  <si>
    <t>VILPE®  для плоских и пологих кровель</t>
  </si>
  <si>
    <t>длина           или Ø мм</t>
  </si>
  <si>
    <r>
      <rPr>
        <b/>
        <sz val="9"/>
        <color indexed="10"/>
        <rFont val="Franklin Gothic Book"/>
        <family val="2"/>
        <charset val="204"/>
      </rPr>
      <t>Цена руб./шт.</t>
    </r>
    <r>
      <rPr>
        <b/>
        <sz val="10"/>
        <color indexed="10"/>
        <rFont val="Franklin Gothic Book"/>
        <family val="2"/>
      </rPr>
      <t/>
    </r>
  </si>
  <si>
    <t>Ваша закупочная цена в руб.</t>
  </si>
  <si>
    <r>
      <t>VILPE FLOW Дефлекторы для плоских и пологих кровель</t>
    </r>
    <r>
      <rPr>
        <b/>
        <sz val="12"/>
        <color indexed="10"/>
        <rFont val="Franklin Gothic Book"/>
        <family val="2"/>
        <charset val="204"/>
      </rPr>
      <t xml:space="preserve"> (НОВИНКА!)</t>
    </r>
  </si>
  <si>
    <r>
      <t>ALIPAI Flow -110 дефлектор, труба 320 мм,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</si>
  <si>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Flow -160 дефлектор, труба 450 мм,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</si>
  <si>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>ALIPAI Flow -110 дефлектор, темно-серый,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</si>
  <si>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t>темно-серый</t>
  </si>
  <si>
    <r>
      <t>ALIPAI Flow -110 дефлектор, светло-серый,</t>
    </r>
    <r>
      <rPr>
        <b/>
        <sz val="10"/>
        <color indexed="10"/>
        <rFont val="Franklin Gothic Book"/>
        <family val="2"/>
        <charset val="204"/>
      </rPr>
      <t xml:space="preserve"> NEW!!!</t>
    </r>
  </si>
  <si>
    <r>
      <t xml:space="preserve">ALIPAI ПВХ -ВОРОТ </t>
    </r>
    <r>
      <rPr>
        <sz val="10"/>
        <rFont val="Franklin Gothic Book"/>
        <family val="2"/>
        <charset val="204"/>
      </rPr>
      <t>тёмно-серый для монтажа</t>
    </r>
  </si>
  <si>
    <r>
      <t xml:space="preserve">АLIPAI </t>
    </r>
    <r>
      <rPr>
        <sz val="10"/>
        <rFont val="Franklin Gothic Book"/>
        <family val="2"/>
        <charset val="204"/>
      </rPr>
      <t>дефлектора на кровлях из ПВХ -материалов</t>
    </r>
  </si>
  <si>
    <r>
      <t xml:space="preserve">ALIPAI ПВХ -ВОРОТ </t>
    </r>
    <r>
      <rPr>
        <sz val="10"/>
        <rFont val="Franklin Gothic Book"/>
        <family val="2"/>
        <charset val="204"/>
      </rPr>
      <t>светло-серый для монтажа</t>
    </r>
  </si>
  <si>
    <t>Дефлектор для угла наклона кровли 14º, устанавливается на гребнях разуклонок пологих кровель</t>
  </si>
  <si>
    <r>
      <t>ALIPAI Flow -14  110</t>
    </r>
    <r>
      <rPr>
        <sz val="10"/>
        <rFont val="Franklin Gothic Book"/>
        <family val="2"/>
        <charset val="204"/>
      </rPr>
      <t xml:space="preserve"> дефлектор коньковый, </t>
    </r>
    <r>
      <rPr>
        <b/>
        <sz val="10"/>
        <color indexed="10"/>
        <rFont val="Franklin Gothic Book"/>
        <family val="2"/>
        <charset val="204"/>
      </rPr>
      <t>NEW!!!</t>
    </r>
    <r>
      <rPr>
        <sz val="10"/>
        <rFont val="Franklin Gothic Book"/>
        <family val="2"/>
        <charset val="204"/>
      </rPr>
      <t xml:space="preserve"> труба 320 мм </t>
    </r>
  </si>
  <si>
    <r>
      <t>ALIPAI FLOW - 110</t>
    </r>
    <r>
      <rPr>
        <sz val="10"/>
        <rFont val="Franklin Gothic Book"/>
        <family val="2"/>
      </rPr>
      <t xml:space="preserve"> дефлектор скатный/пологий труба 380 мм</t>
    </r>
  </si>
  <si>
    <r>
      <t>(включает высокий Huopa проходной элемент),</t>
    </r>
    <r>
      <rPr>
        <b/>
        <sz val="9"/>
        <color indexed="10"/>
        <rFont val="Franklin Gothic Book"/>
        <family val="2"/>
        <charset val="204"/>
      </rPr>
      <t xml:space="preserve"> NEW!!!</t>
    </r>
  </si>
  <si>
    <t>ALIPAI Flow 160/620 дефлектор скатный/пологий труба</t>
  </si>
  <si>
    <t>ALIPAI - 160/1000 дефлектор скатный/пологий труба 1000 мм</t>
  </si>
  <si>
    <t>Высоту дефлектора можно наращивать с помощью дополнительных патрубков.</t>
  </si>
  <si>
    <r>
      <t xml:space="preserve">Патрубок -160, ALIPAI Flow L=400 мм, </t>
    </r>
    <r>
      <rPr>
        <b/>
        <sz val="10"/>
        <color indexed="10"/>
        <rFont val="Franklin Gothic Book"/>
        <family val="2"/>
        <charset val="204"/>
      </rPr>
      <t>NEW!!!</t>
    </r>
  </si>
  <si>
    <t>VILPE Проходные элементы для плоских и пологих кровель</t>
  </si>
  <si>
    <t>HUOPA  проходной элемент высокий</t>
  </si>
  <si>
    <t>для плоских и пологих кровель</t>
  </si>
  <si>
    <t>SOLAR HUOPA  проходной элемент высокий</t>
  </si>
  <si>
    <t xml:space="preserve">EPDM -ВОРОТ для монтажа HUOPA проходного </t>
  </si>
  <si>
    <t>элемента высокого на кровлях из EPDM -материалов</t>
  </si>
  <si>
    <t xml:space="preserve">PVC-COLLAR ворот для монтажа HUOPA проходного </t>
  </si>
  <si>
    <t>элемента высокого на кровлях из ПВХ материалов</t>
  </si>
  <si>
    <t>XL-HUOPA проходной элемент высокий</t>
  </si>
  <si>
    <t>Дефлекторы с обычным колпаком для плоских и пологих битумных кровель (для вентиляции кровли)</t>
  </si>
  <si>
    <r>
      <t>ALIPAI - 75</t>
    </r>
    <r>
      <rPr>
        <sz val="10"/>
        <rFont val="Franklin Gothic Book"/>
        <family val="2"/>
      </rPr>
      <t xml:space="preserve"> дефлектор, труба 300 мм</t>
    </r>
  </si>
  <si>
    <r>
      <t>ALIPAI - 110</t>
    </r>
    <r>
      <rPr>
        <sz val="10"/>
        <rFont val="Franklin Gothic Book"/>
        <family val="2"/>
      </rPr>
      <t xml:space="preserve"> дефлектор, труба 320 мм</t>
    </r>
  </si>
  <si>
    <r>
      <t>ALIPAI - 160</t>
    </r>
    <r>
      <rPr>
        <sz val="10"/>
        <rFont val="Franklin Gothic Book"/>
        <family val="2"/>
      </rPr>
      <t xml:space="preserve"> дефлектор, труба 450 мм,</t>
    </r>
    <r>
      <rPr>
        <sz val="10"/>
        <color indexed="10"/>
        <rFont val="Franklin Gothic Book"/>
        <family val="2"/>
        <charset val="204"/>
      </rPr>
      <t xml:space="preserve"> выводится!</t>
    </r>
  </si>
  <si>
    <r>
      <t xml:space="preserve">ALIPAI -110 </t>
    </r>
    <r>
      <rPr>
        <sz val="10"/>
        <rFont val="Franklin Gothic Book"/>
        <family val="2"/>
        <charset val="204"/>
      </rPr>
      <t>дефлектор тёмно-серый, труба 320 мм</t>
    </r>
  </si>
  <si>
    <r>
      <t xml:space="preserve">ALIPAI -110 </t>
    </r>
    <r>
      <rPr>
        <sz val="10"/>
        <rFont val="Franklin Gothic Book"/>
        <family val="2"/>
        <charset val="204"/>
      </rPr>
      <t>дефлектор светло-серый, труба 320 мм</t>
    </r>
  </si>
  <si>
    <r>
      <t>Патрубок - 75</t>
    </r>
    <r>
      <rPr>
        <sz val="10"/>
        <rFont val="Franklin Gothic Book"/>
        <family val="2"/>
      </rPr>
      <t>,  160 мм</t>
    </r>
  </si>
  <si>
    <r>
      <t>Патрубок - 110</t>
    </r>
    <r>
      <rPr>
        <sz val="10"/>
        <rFont val="Franklin Gothic Book"/>
        <family val="2"/>
      </rPr>
      <t>,  120 мм</t>
    </r>
  </si>
  <si>
    <t>S - адаптер -110 черный</t>
  </si>
  <si>
    <t>для установки вентиляторов Е120S на ALIPAI -110.</t>
  </si>
  <si>
    <r>
      <t>ALIPAI -14  110</t>
    </r>
    <r>
      <rPr>
        <sz val="10"/>
        <rFont val="Franklin Gothic Book"/>
        <family val="2"/>
        <charset val="204"/>
      </rPr>
      <t xml:space="preserve"> дефлектор коньковый, высота 466 мм </t>
    </r>
  </si>
  <si>
    <r>
      <t>ALIPAI - 110</t>
    </r>
    <r>
      <rPr>
        <sz val="10"/>
        <rFont val="Franklin Gothic Book"/>
        <family val="2"/>
      </rPr>
      <t xml:space="preserve"> дефлектор скатный/пологий высота 640 мм</t>
    </r>
  </si>
  <si>
    <t>(включает высокий Huopa проходной элемент)</t>
  </si>
  <si>
    <r>
      <t>ALIPAI - 160</t>
    </r>
    <r>
      <rPr>
        <sz val="10"/>
        <rFont val="Franklin Gothic Book"/>
        <family val="2"/>
      </rPr>
      <t xml:space="preserve"> дефлектор скатный/пологий труба 540 мм</t>
    </r>
  </si>
  <si>
    <r>
      <t>(включает высокий Huopa проходной элемент),</t>
    </r>
    <r>
      <rPr>
        <sz val="9"/>
        <color indexed="10"/>
        <rFont val="Franklin Gothic Book"/>
        <family val="2"/>
        <charset val="204"/>
      </rPr>
      <t xml:space="preserve"> выводится!</t>
    </r>
  </si>
  <si>
    <r>
      <t>ALIPAI - 160</t>
    </r>
    <r>
      <rPr>
        <sz val="10"/>
        <rFont val="Franklin Gothic Book"/>
        <family val="2"/>
      </rPr>
      <t xml:space="preserve"> дефлектор скатный/пологий труба 930 мм</t>
    </r>
  </si>
  <si>
    <r>
      <t xml:space="preserve">VILPE AM/СМ - кровельные воронки </t>
    </r>
    <r>
      <rPr>
        <sz val="10"/>
        <rFont val="Franklin Gothic Book"/>
        <family val="2"/>
        <charset val="204"/>
      </rPr>
      <t>(для организации водоотвода с плоских и пологих кровель)</t>
    </r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</si>
  <si>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битумной кровли), </t>
    </r>
    <r>
      <rPr>
        <b/>
        <sz val="11"/>
        <rFont val="Franklin Gothic Book"/>
        <family val="2"/>
        <charset val="204"/>
      </rPr>
      <t>фланец битум</t>
    </r>
  </si>
  <si>
    <r>
      <t>AM -075  водосточная воронка,</t>
    </r>
    <r>
      <rPr>
        <sz val="8"/>
        <rFont val="Franklin Gothic Book"/>
        <family val="2"/>
        <charset val="204"/>
      </rPr>
      <t xml:space="preserve"> 340 мм длина трубы</t>
    </r>
  </si>
  <si>
    <t>75 Ø</t>
  </si>
  <si>
    <r>
      <t>AM -090 водосточная воронка,</t>
    </r>
    <r>
      <rPr>
        <sz val="8"/>
        <rFont val="Franklin Gothic Book"/>
        <family val="2"/>
        <charset val="204"/>
      </rPr>
      <t xml:space="preserve"> 340 мм длина трубы</t>
    </r>
  </si>
  <si>
    <t>90 Ø</t>
  </si>
  <si>
    <r>
      <t>AM -110  водосточная воронка,</t>
    </r>
    <r>
      <rPr>
        <sz val="8"/>
        <rFont val="Franklin Gothic Book"/>
        <family val="2"/>
        <charset val="204"/>
      </rPr>
      <t xml:space="preserve"> 270 мм длина трубы</t>
    </r>
  </si>
  <si>
    <t>110 Ø (270 мм)</t>
  </si>
  <si>
    <r>
      <t>AM -110/630  водосточная воронка,</t>
    </r>
    <r>
      <rPr>
        <sz val="8"/>
        <rFont val="Franklin Gothic Book"/>
        <family val="2"/>
        <charset val="204"/>
      </rPr>
      <t xml:space="preserve">  630 мм длина трубы</t>
    </r>
  </si>
  <si>
    <t>110 Ø (630 мм)</t>
  </si>
  <si>
    <r>
      <t>AM -160  водосточная воронка,</t>
    </r>
    <r>
      <rPr>
        <sz val="8"/>
        <rFont val="Franklin Gothic Book"/>
        <family val="2"/>
        <charset val="204"/>
      </rPr>
      <t xml:space="preserve"> 345 мм длина трубы</t>
    </r>
  </si>
  <si>
    <t>160 Ø</t>
  </si>
  <si>
    <t>Длину выпускной трубы воронки АМ 110 по запросу можно нарастить до 910 мм</t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</si>
  <si>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ПВХ кровли),</t>
    </r>
    <r>
      <rPr>
        <b/>
        <sz val="11"/>
        <rFont val="Franklin Gothic Book"/>
        <family val="2"/>
        <charset val="204"/>
      </rPr>
      <t xml:space="preserve"> фланец светло-серый Алькорплан</t>
    </r>
  </si>
  <si>
    <r>
      <t>AM -090/630  водосточная воронка,</t>
    </r>
    <r>
      <rPr>
        <sz val="8"/>
        <rFont val="Franklin Gothic Book"/>
        <family val="2"/>
        <charset val="204"/>
      </rPr>
      <t xml:space="preserve"> 630 мм длина трубы</t>
    </r>
  </si>
  <si>
    <r>
      <t>АМ водосточные воронки</t>
    </r>
    <r>
      <rPr>
        <b/>
        <sz val="11"/>
        <color indexed="10"/>
        <rFont val="Franklin Gothic Book"/>
        <family val="2"/>
        <charset val="204"/>
      </rPr>
      <t xml:space="preserve"> (для ПВХ кровли),</t>
    </r>
    <r>
      <rPr>
        <b/>
        <sz val="11"/>
        <rFont val="Franklin Gothic Book"/>
        <family val="2"/>
        <charset val="204"/>
      </rPr>
      <t xml:space="preserve"> фланец темно-серый Протан</t>
    </r>
  </si>
  <si>
    <t>Комплектующие для АМ воронок</t>
  </si>
  <si>
    <r>
      <t>АМ - 110 термокабель</t>
    </r>
    <r>
      <rPr>
        <sz val="10"/>
        <rFont val="Franklin Gothic Book"/>
        <family val="2"/>
      </rPr>
      <t xml:space="preserve"> + кольцо + шурупы</t>
    </r>
  </si>
  <si>
    <t>110 Ø</t>
  </si>
  <si>
    <r>
      <t>АМ - 160</t>
    </r>
    <r>
      <rPr>
        <sz val="10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термокабель</t>
    </r>
    <r>
      <rPr>
        <sz val="10"/>
        <rFont val="Franklin Gothic Book"/>
        <family val="2"/>
      </rPr>
      <t xml:space="preserve"> + кольцо + шурупы</t>
    </r>
  </si>
  <si>
    <r>
      <t xml:space="preserve">АМ - фильтр листьев, </t>
    </r>
    <r>
      <rPr>
        <b/>
        <sz val="10"/>
        <color indexed="10"/>
        <rFont val="Franklin Gothic Book"/>
        <family val="2"/>
        <charset val="204"/>
      </rPr>
      <t>предоставляется по запросу</t>
    </r>
  </si>
  <si>
    <r>
      <t>АМ - фильтр безвоздушного потока,</t>
    </r>
    <r>
      <rPr>
        <b/>
        <sz val="10"/>
        <color indexed="10"/>
        <rFont val="Franklin Gothic Book"/>
        <family val="2"/>
        <charset val="204"/>
      </rPr>
      <t xml:space="preserve"> предоставляется по запросу</t>
    </r>
  </si>
  <si>
    <r>
      <t>СМ воронки</t>
    </r>
    <r>
      <rPr>
        <b/>
        <sz val="11"/>
        <color indexed="10"/>
        <rFont val="Franklin Gothic Book"/>
        <family val="2"/>
        <charset val="204"/>
      </rPr>
      <t xml:space="preserve"> (для битумной кровли)</t>
    </r>
    <r>
      <rPr>
        <b/>
        <sz val="11"/>
        <rFont val="Franklin Gothic Book"/>
        <family val="2"/>
        <charset val="204"/>
      </rPr>
      <t xml:space="preserve"> и комплектующие к ним</t>
    </r>
  </si>
  <si>
    <t>CM -075 водосточная воронка</t>
  </si>
  <si>
    <t>CM -110 водосточная воронка</t>
  </si>
  <si>
    <r>
      <t xml:space="preserve">СМ -075 фильтр листьев, </t>
    </r>
    <r>
      <rPr>
        <b/>
        <sz val="10"/>
        <color indexed="10"/>
        <rFont val="Franklin Gothic Book"/>
        <family val="2"/>
        <charset val="204"/>
      </rPr>
      <t>предоставляется по запросу</t>
    </r>
  </si>
  <si>
    <r>
      <t>СМ -110 фильтр листьев,</t>
    </r>
    <r>
      <rPr>
        <b/>
        <sz val="10"/>
        <color indexed="10"/>
        <rFont val="Franklin Gothic Book"/>
        <family val="2"/>
        <charset val="204"/>
      </rPr>
      <t xml:space="preserve"> предоставляется по запросу</t>
    </r>
  </si>
  <si>
    <t>VILPE Уплотнители для плоских и пологих кровель</t>
  </si>
  <si>
    <t>Уплотнители парозатвора</t>
  </si>
  <si>
    <r>
      <t>HT -050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</si>
  <si>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 -075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</si>
  <si>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 -110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</si>
  <si>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>HTН -110  уплотнитель парозатвора</t>
    </r>
    <r>
      <rPr>
        <sz val="10"/>
        <rFont val="Franklin Gothic Book"/>
        <family val="2"/>
        <charset val="204"/>
      </rPr>
      <t xml:space="preserve"> (высота 130 мм)</t>
    </r>
  </si>
  <si>
    <t>110 Ø (130 мм)</t>
  </si>
  <si>
    <r>
      <t>HT -125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</si>
  <si>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t>125 Ø</t>
  </si>
  <si>
    <r>
      <t>HT -160  уплотнитель парозатвора</t>
    </r>
    <r>
      <rPr>
        <sz val="10"/>
        <rFont val="Franklin Gothic Book"/>
        <family val="2"/>
        <charset val="204"/>
      </rPr>
      <t xml:space="preserve"> (высота 30 мм)</t>
    </r>
  </si>
  <si>
    <r>
      <t xml:space="preserve">Уплотнители для битумных кровель </t>
    </r>
    <r>
      <rPr>
        <b/>
        <sz val="11"/>
        <color indexed="10"/>
        <rFont val="Franklin Gothic Book"/>
        <family val="2"/>
        <charset val="204"/>
      </rPr>
      <t>(комплектуются хомутами из нержавеющей стали).</t>
    </r>
  </si>
  <si>
    <r>
      <t xml:space="preserve">NO -1  </t>
    </r>
    <r>
      <rPr>
        <sz val="10"/>
        <rFont val="Franklin Gothic Book"/>
        <family val="2"/>
        <charset val="204"/>
      </rPr>
      <t xml:space="preserve">000 -040 </t>
    </r>
    <r>
      <rPr>
        <b/>
        <sz val="10"/>
        <rFont val="Franklin Gothic Book"/>
        <family val="2"/>
      </rPr>
      <t xml:space="preserve">FELT -ROOFSEAL </t>
    </r>
    <r>
      <rPr>
        <sz val="10"/>
        <rFont val="Franklin Gothic Book"/>
        <family val="2"/>
        <charset val="204"/>
      </rPr>
      <t>уплотнитель</t>
    </r>
  </si>
  <si>
    <t>012 -038 Ø</t>
  </si>
  <si>
    <r>
      <t xml:space="preserve">NO -2 </t>
    </r>
    <r>
      <rPr>
        <sz val="10"/>
        <rFont val="Franklin Gothic Book"/>
        <family val="2"/>
        <charset val="204"/>
      </rPr>
      <t xml:space="preserve"> 050 -060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</si>
  <si>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050 -060 Ø</t>
  </si>
  <si>
    <r>
      <t xml:space="preserve">NO -3  </t>
    </r>
    <r>
      <rPr>
        <sz val="10"/>
        <rFont val="Franklin Gothic Book"/>
        <family val="2"/>
        <charset val="204"/>
      </rPr>
      <t xml:space="preserve">075 -090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</si>
  <si>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075 -090 Ø</t>
  </si>
  <si>
    <r>
      <t xml:space="preserve">NO -4 </t>
    </r>
    <r>
      <rPr>
        <sz val="10"/>
        <rFont val="Franklin Gothic Book"/>
        <family val="2"/>
        <charset val="204"/>
      </rPr>
      <t xml:space="preserve"> 110 -125 </t>
    </r>
    <r>
      <rPr>
        <b/>
        <sz val="10"/>
        <rFont val="Franklin Gothic Book"/>
        <family val="2"/>
      </rPr>
      <t xml:space="preserve">FELT -ROOFSEAL </t>
    </r>
    <r>
      <rPr>
        <sz val="10"/>
        <rFont val="Franklin Gothic Book"/>
        <family val="2"/>
        <charset val="204"/>
      </rPr>
      <t>уплотнитель</t>
    </r>
  </si>
  <si>
    <t>110 -125 Ø</t>
  </si>
  <si>
    <r>
      <t xml:space="preserve">NO -4,5 </t>
    </r>
    <r>
      <rPr>
        <sz val="10"/>
        <rFont val="Franklin Gothic Book"/>
        <family val="2"/>
        <charset val="204"/>
      </rPr>
      <t xml:space="preserve"> 130 -140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</si>
  <si>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130 -140 Ø</t>
  </si>
  <si>
    <r>
      <t xml:space="preserve">NO -5 </t>
    </r>
    <r>
      <rPr>
        <sz val="10"/>
        <rFont val="Franklin Gothic Book"/>
        <family val="2"/>
        <charset val="204"/>
      </rPr>
      <t xml:space="preserve"> 150 -175</t>
    </r>
    <r>
      <rPr>
        <b/>
        <sz val="10"/>
        <rFont val="Franklin Gothic Book"/>
        <family val="2"/>
      </rPr>
      <t xml:space="preserve"> FELT -ROOFSEAL</t>
    </r>
    <r>
      <rPr>
        <sz val="10"/>
        <rFont val="Franklin Gothic Book"/>
        <family val="2"/>
        <charset val="204"/>
      </rPr>
      <t xml:space="preserve"> уплотнитель</t>
    </r>
  </si>
  <si>
    <t>150 -175 Ø</t>
  </si>
  <si>
    <r>
      <t>NO -6</t>
    </r>
    <r>
      <rPr>
        <sz val="10"/>
        <rFont val="Franklin Gothic Book"/>
        <family val="2"/>
        <charset val="204"/>
      </rPr>
      <t xml:space="preserve">  200 -250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</si>
  <si>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200 -250 Ø</t>
  </si>
  <si>
    <r>
      <t xml:space="preserve">NO -7 </t>
    </r>
    <r>
      <rPr>
        <sz val="10"/>
        <rFont val="Franklin Gothic Book"/>
        <family val="2"/>
        <charset val="204"/>
      </rPr>
      <t xml:space="preserve"> 275 -325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</si>
  <si>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275 -325 Ø</t>
  </si>
  <si>
    <r>
      <t>NO -8</t>
    </r>
    <r>
      <rPr>
        <sz val="10"/>
        <rFont val="Franklin Gothic Book"/>
        <family val="2"/>
        <charset val="204"/>
      </rPr>
      <t xml:space="preserve">  350 -400</t>
    </r>
    <r>
      <rPr>
        <b/>
        <sz val="10"/>
        <rFont val="Franklin Gothic Book"/>
        <family val="2"/>
      </rPr>
      <t xml:space="preserve"> FELT -ROOFSEAL</t>
    </r>
    <r>
      <rPr>
        <sz val="10"/>
        <rFont val="Franklin Gothic Book"/>
        <family val="2"/>
        <charset val="204"/>
      </rPr>
      <t xml:space="preserve"> уплотнитель</t>
    </r>
  </si>
  <si>
    <t>350 -400 Ø</t>
  </si>
  <si>
    <r>
      <t>NO -9</t>
    </r>
    <r>
      <rPr>
        <sz val="10"/>
        <rFont val="Franklin Gothic Book"/>
        <family val="2"/>
        <charset val="204"/>
      </rPr>
      <t xml:space="preserve">  500 -575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</si>
  <si>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500 -575 Ø</t>
  </si>
  <si>
    <r>
      <t xml:space="preserve">NO -10 </t>
    </r>
    <r>
      <rPr>
        <sz val="10"/>
        <rFont val="Franklin Gothic Book"/>
        <family val="2"/>
        <charset val="204"/>
      </rPr>
      <t xml:space="preserve"> 600 -675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</si>
  <si>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600 -675 Ø</t>
  </si>
  <si>
    <r>
      <t xml:space="preserve">NO -11 </t>
    </r>
    <r>
      <rPr>
        <sz val="10"/>
        <rFont val="Franklin Gothic Book"/>
        <family val="2"/>
        <charset val="204"/>
      </rPr>
      <t xml:space="preserve"> 700 -775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</si>
  <si>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700 -775 Ø</t>
  </si>
  <si>
    <r>
      <t>NO -12</t>
    </r>
    <r>
      <rPr>
        <sz val="10"/>
        <rFont val="Franklin Gothic Book"/>
        <family val="2"/>
        <charset val="204"/>
      </rPr>
      <t xml:space="preserve">  800 -875 </t>
    </r>
    <r>
      <rPr>
        <b/>
        <sz val="10"/>
        <rFont val="Franklin Gothic Book"/>
        <family val="2"/>
      </rPr>
      <t>FELT -ROOFSEAL</t>
    </r>
    <r>
      <rPr>
        <sz val="10"/>
        <rFont val="Franklin Gothic Book"/>
        <family val="2"/>
        <charset val="204"/>
      </rPr>
      <t xml:space="preserve"> уплотнитель</t>
    </r>
  </si>
  <si>
    <t>800 -875 Ø</t>
  </si>
  <si>
    <r>
      <t>R -FELT  разъемные уплотнители</t>
    </r>
    <r>
      <rPr>
        <b/>
        <sz val="11"/>
        <color indexed="10"/>
        <rFont val="Franklin Gothic Book"/>
        <family val="2"/>
        <charset val="204"/>
      </rPr>
      <t xml:space="preserve"> (для битумных кровель)</t>
    </r>
  </si>
  <si>
    <t>R -FELT  19 -90 уплотнитель разъемный</t>
  </si>
  <si>
    <t>019 -090 Ø</t>
  </si>
  <si>
    <t>R -FELT  110 -170 уплотнитель разъемный</t>
  </si>
  <si>
    <t>110 -170 Ø</t>
  </si>
  <si>
    <t>R -FELT  160 -250 уплотнитель разъемный</t>
  </si>
  <si>
    <t>160 -250 Ø</t>
  </si>
  <si>
    <r>
      <t xml:space="preserve">Уникальные резиновые уплотнители RHS  </t>
    </r>
    <r>
      <rPr>
        <b/>
        <sz val="11"/>
        <color indexed="10"/>
        <rFont val="Franklin Gothic Book"/>
        <family val="2"/>
        <charset val="204"/>
      </rPr>
      <t xml:space="preserve">с квадратным сечением </t>
    </r>
    <r>
      <rPr>
        <sz val="8"/>
        <rFont val="Franklin Gothic Book"/>
        <family val="2"/>
        <charset val="204"/>
      </rPr>
      <t>(для герметичной проводки труб, опор, флагштоков, кабелей и т.д. через мягкую кровлю)</t>
    </r>
  </si>
  <si>
    <r>
      <t>RHS 40-50-60-70</t>
    </r>
    <r>
      <rPr>
        <sz val="10"/>
        <rFont val="Franklin Gothic Book"/>
        <family val="2"/>
        <charset val="204"/>
      </rPr>
      <t xml:space="preserve"> уплотнитель</t>
    </r>
  </si>
  <si>
    <t>040 -070</t>
  </si>
  <si>
    <r>
      <t>RHS 80-100-120-140</t>
    </r>
    <r>
      <rPr>
        <sz val="10"/>
        <rFont val="Franklin Gothic Book"/>
        <family val="2"/>
        <charset val="204"/>
      </rPr>
      <t xml:space="preserve"> уплотнитель</t>
    </r>
  </si>
  <si>
    <t>080 -140</t>
  </si>
  <si>
    <r>
      <rPr>
        <b/>
        <sz val="10"/>
        <color indexed="10"/>
        <rFont val="Verdana"/>
        <family val="2"/>
        <charset val="204"/>
      </rPr>
      <t>RHS -хомуты</t>
    </r>
    <r>
      <rPr>
        <sz val="10"/>
        <color indexed="10"/>
        <rFont val="Verdana"/>
        <family val="2"/>
        <charset val="204"/>
      </rPr>
      <t xml:space="preserve"> заказываются отдельно по размеру сечения уплотнителя.</t>
    </r>
  </si>
  <si>
    <r>
      <t xml:space="preserve">RHS 040x040 </t>
    </r>
    <r>
      <rPr>
        <sz val="10"/>
        <rFont val="Verdana"/>
        <family val="2"/>
      </rPr>
      <t xml:space="preserve">хомут квадратный </t>
    </r>
  </si>
  <si>
    <t>040 x 040</t>
  </si>
  <si>
    <r>
      <t xml:space="preserve">RHS 050x050 </t>
    </r>
    <r>
      <rPr>
        <sz val="10"/>
        <rFont val="Verdana"/>
        <family val="2"/>
      </rPr>
      <t xml:space="preserve">хомут квадратный </t>
    </r>
  </si>
  <si>
    <t>050 x 050</t>
  </si>
  <si>
    <r>
      <t xml:space="preserve">RHS 060x060 </t>
    </r>
    <r>
      <rPr>
        <sz val="10"/>
        <rFont val="Verdana"/>
        <family val="2"/>
      </rPr>
      <t xml:space="preserve">хомут квадратный </t>
    </r>
  </si>
  <si>
    <t>060 x 060</t>
  </si>
  <si>
    <r>
      <t xml:space="preserve">RHS 070x070 </t>
    </r>
    <r>
      <rPr>
        <sz val="10"/>
        <rFont val="Verdana"/>
        <family val="2"/>
      </rPr>
      <t xml:space="preserve">хомут квадратный </t>
    </r>
  </si>
  <si>
    <t>070 x 070</t>
  </si>
  <si>
    <r>
      <t xml:space="preserve">RHS 080x080 </t>
    </r>
    <r>
      <rPr>
        <sz val="10"/>
        <rFont val="Verdana"/>
        <family val="2"/>
      </rPr>
      <t xml:space="preserve">хомут квадратный </t>
    </r>
  </si>
  <si>
    <t>080 x 080</t>
  </si>
  <si>
    <r>
      <t xml:space="preserve">RHS 090x090 </t>
    </r>
    <r>
      <rPr>
        <sz val="10"/>
        <rFont val="Verdana"/>
        <family val="2"/>
      </rPr>
      <t xml:space="preserve">хомут квадратный </t>
    </r>
  </si>
  <si>
    <t>090 x 090</t>
  </si>
  <si>
    <r>
      <t xml:space="preserve">RHS 100x100 </t>
    </r>
    <r>
      <rPr>
        <sz val="10"/>
        <rFont val="Verdana"/>
        <family val="2"/>
      </rPr>
      <t xml:space="preserve">хомут квадратный </t>
    </r>
  </si>
  <si>
    <t>100 x 100</t>
  </si>
  <si>
    <r>
      <t xml:space="preserve">RHS 120x120 </t>
    </r>
    <r>
      <rPr>
        <sz val="10"/>
        <rFont val="Verdana"/>
        <family val="2"/>
      </rPr>
      <t>хомут квадратный</t>
    </r>
  </si>
  <si>
    <t>120 x 120</t>
  </si>
  <si>
    <r>
      <t xml:space="preserve">RHS 140x140 </t>
    </r>
    <r>
      <rPr>
        <sz val="10"/>
        <rFont val="Verdana"/>
        <family val="2"/>
      </rPr>
      <t xml:space="preserve">хомут квадратный </t>
    </r>
  </si>
  <si>
    <t>140 x 140</t>
  </si>
  <si>
    <r>
      <t xml:space="preserve">Уплотнители ПВХ </t>
    </r>
    <r>
      <rPr>
        <b/>
        <sz val="11"/>
        <color indexed="10"/>
        <rFont val="Franklin Gothic Book"/>
        <family val="2"/>
        <charset val="204"/>
      </rPr>
      <t>(светло-серые и темно-серые)</t>
    </r>
    <r>
      <rPr>
        <b/>
        <sz val="11"/>
        <rFont val="Franklin Gothic Book"/>
        <family val="2"/>
        <charset val="204"/>
      </rPr>
      <t xml:space="preserve"> для кровель из ПВХ </t>
    </r>
  </si>
  <si>
    <r>
      <t xml:space="preserve">ПВХ </t>
    </r>
    <r>
      <rPr>
        <sz val="10"/>
        <rFont val="Verdana"/>
        <family val="2"/>
      </rPr>
      <t xml:space="preserve">уплотнитель 12 -100 мм светло-серый  </t>
    </r>
  </si>
  <si>
    <t>012 -100 Ø</t>
  </si>
  <si>
    <r>
      <t xml:space="preserve">ПВХ </t>
    </r>
    <r>
      <rPr>
        <sz val="10"/>
        <rFont val="Verdana"/>
        <family val="2"/>
      </rPr>
      <t>уплотнитель 12 -100 мм темно-серый</t>
    </r>
  </si>
  <si>
    <r>
      <t xml:space="preserve">ПВХ </t>
    </r>
    <r>
      <rPr>
        <sz val="10"/>
        <rFont val="Verdana"/>
        <family val="2"/>
      </rPr>
      <t>уплотнитель 100 -160 мм светло -серый</t>
    </r>
  </si>
  <si>
    <t>100 -160 Ø</t>
  </si>
  <si>
    <r>
      <t xml:space="preserve">ПВХ </t>
    </r>
    <r>
      <rPr>
        <sz val="10"/>
        <rFont val="Verdana"/>
        <family val="2"/>
      </rPr>
      <t>уплотнитель 100 -160 мм темно-серый</t>
    </r>
  </si>
  <si>
    <r>
      <t xml:space="preserve">VILPE PERTITARVIKE Boдoприемные воронки из </t>
    </r>
    <r>
      <rPr>
        <b/>
        <sz val="12"/>
        <color indexed="10"/>
        <rFont val="Franklin Gothic Book"/>
        <family val="2"/>
        <charset val="204"/>
      </rPr>
      <t>AISI 316L</t>
    </r>
    <r>
      <rPr>
        <b/>
        <sz val="12"/>
        <rFont val="Franklin Gothic Book"/>
        <family val="2"/>
        <charset val="204"/>
      </rPr>
      <t>(кислотостойкая сталь)</t>
    </r>
    <r>
      <rPr>
        <b/>
        <sz val="12"/>
        <color indexed="10"/>
        <rFont val="Franklin Gothic Book"/>
        <family val="2"/>
        <charset val="204"/>
      </rPr>
      <t>, NEW!!!</t>
    </r>
  </si>
  <si>
    <r>
      <t xml:space="preserve">Модель А </t>
    </r>
    <r>
      <rPr>
        <sz val="11"/>
        <rFont val="Franklin Gothic Book"/>
        <family val="2"/>
        <charset val="204"/>
      </rPr>
      <t>(для эксплуатации в условия сильного засорения кровли)</t>
    </r>
  </si>
  <si>
    <r>
      <t>A-75/350 mm, hst</t>
    </r>
    <r>
      <rPr>
        <sz val="10"/>
        <rFont val="Verdana"/>
        <family val="2"/>
      </rPr>
      <t xml:space="preserve"> водоприемная воронка</t>
    </r>
  </si>
  <si>
    <r>
      <t>A-110/350 mm, hst</t>
    </r>
    <r>
      <rPr>
        <sz val="10"/>
        <rFont val="Verdana"/>
        <family val="2"/>
      </rPr>
      <t xml:space="preserve"> водоприемная воронка</t>
    </r>
  </si>
  <si>
    <r>
      <t>A-160/350 mm, hst</t>
    </r>
    <r>
      <rPr>
        <sz val="10"/>
        <rFont val="Verdana"/>
        <family val="2"/>
      </rPr>
      <t xml:space="preserve"> водоприемная воронка</t>
    </r>
  </si>
  <si>
    <t>A-мусорозадерживающее сито</t>
  </si>
  <si>
    <t>Длину выпускной трубы воронки по запросу можно нарастить до1200 мм</t>
  </si>
  <si>
    <r>
      <t xml:space="preserve">Модель А2 </t>
    </r>
    <r>
      <rPr>
        <sz val="11"/>
        <rFont val="Franklin Gothic Book"/>
        <family val="2"/>
        <charset val="204"/>
      </rPr>
      <t>(для нормальных условий, несильное засорение кровли)</t>
    </r>
  </si>
  <si>
    <r>
      <t>A2-75/350 mm, hst</t>
    </r>
    <r>
      <rPr>
        <sz val="10"/>
        <rFont val="Verdana"/>
        <family val="2"/>
      </rPr>
      <t xml:space="preserve"> водоприемная воронка</t>
    </r>
  </si>
  <si>
    <r>
      <t>A2-110/350 mm, hst</t>
    </r>
    <r>
      <rPr>
        <sz val="10"/>
        <rFont val="Verdana"/>
        <family val="2"/>
      </rPr>
      <t xml:space="preserve"> водоприемная воронка</t>
    </r>
  </si>
  <si>
    <r>
      <t>A2-160/350 mm, hst</t>
    </r>
    <r>
      <rPr>
        <sz val="10"/>
        <rFont val="Verdana"/>
        <family val="2"/>
      </rPr>
      <t xml:space="preserve"> водоприемная воронка</t>
    </r>
  </si>
  <si>
    <r>
      <t xml:space="preserve">Модель B </t>
    </r>
    <r>
      <rPr>
        <sz val="10"/>
        <rFont val="Franklin Gothic Book"/>
        <family val="2"/>
        <charset val="204"/>
      </rPr>
      <t>(вакуумно-гравитационного действия, для быстрого отвода большого количества воды с кровли.)</t>
    </r>
  </si>
  <si>
    <r>
      <t>B-50/350 mm, hst</t>
    </r>
    <r>
      <rPr>
        <sz val="10"/>
        <rFont val="Verdana"/>
        <family val="2"/>
      </rPr>
      <t xml:space="preserve"> водоприемная воронка</t>
    </r>
  </si>
  <si>
    <t>50 Ø</t>
  </si>
  <si>
    <r>
      <t>B-75/350 mm, hst</t>
    </r>
    <r>
      <rPr>
        <sz val="10"/>
        <rFont val="Verdana"/>
        <family val="2"/>
      </rPr>
      <t xml:space="preserve"> водоприемная воронка</t>
    </r>
  </si>
  <si>
    <t>B-листвоулавливающий фильтр</t>
  </si>
  <si>
    <t>B-мусорозадерживающее сито</t>
  </si>
  <si>
    <r>
      <t xml:space="preserve">Модель С </t>
    </r>
    <r>
      <rPr>
        <sz val="11"/>
        <rFont val="Franklin Gothic Book"/>
        <family val="2"/>
        <charset val="204"/>
      </rPr>
      <t>(малоразмерные кровли, несильное засорение)</t>
    </r>
  </si>
  <si>
    <r>
      <t>C-50/350 mm, hst</t>
    </r>
    <r>
      <rPr>
        <sz val="10"/>
        <rFont val="Verdana"/>
        <family val="2"/>
      </rPr>
      <t xml:space="preserve"> водоприемная воронка</t>
    </r>
  </si>
  <si>
    <r>
      <t>C-75/350 mm, hst</t>
    </r>
    <r>
      <rPr>
        <sz val="10"/>
        <rFont val="Verdana"/>
        <family val="2"/>
      </rPr>
      <t xml:space="preserve"> водоприемная воронка</t>
    </r>
  </si>
  <si>
    <r>
      <t>C-110/350 mm, hst</t>
    </r>
    <r>
      <rPr>
        <sz val="10"/>
        <rFont val="Verdana"/>
        <family val="2"/>
      </rPr>
      <t xml:space="preserve"> водоприемная воронка</t>
    </r>
  </si>
  <si>
    <r>
      <t>C-160/350 mm, hst</t>
    </r>
    <r>
      <rPr>
        <sz val="10"/>
        <rFont val="Verdana"/>
        <family val="2"/>
      </rPr>
      <t xml:space="preserve"> водоприемная воронка</t>
    </r>
  </si>
  <si>
    <t>C-50 -мусорозадерживающее сито</t>
  </si>
  <si>
    <t>C-75 -мусорозадерживающее сито</t>
  </si>
  <si>
    <t>C-110 -мусорозадерживающее сито</t>
  </si>
  <si>
    <t>C-160 -мусорозадерживающее сито</t>
  </si>
  <si>
    <r>
      <t xml:space="preserve">Воронка пароизоляции HSKS </t>
    </r>
    <r>
      <rPr>
        <sz val="10"/>
        <rFont val="Franklin Gothic Book"/>
        <family val="2"/>
        <charset val="204"/>
      </rPr>
      <t>(для герметичной проводки труб водосточных воронок через гидроизоляцию)</t>
    </r>
  </si>
  <si>
    <r>
      <t>HSKS-50/160 mm, hst</t>
    </r>
    <r>
      <rPr>
        <sz val="10"/>
        <rFont val="Verdana"/>
        <family val="2"/>
      </rPr>
      <t xml:space="preserve"> воронка парозатвора</t>
    </r>
  </si>
  <si>
    <r>
      <t>HSKS-50/500 mm, hst</t>
    </r>
    <r>
      <rPr>
        <sz val="10"/>
        <rFont val="Verdana"/>
        <family val="2"/>
      </rPr>
      <t xml:space="preserve"> воронка парозатвора</t>
    </r>
  </si>
  <si>
    <r>
      <t>HSKS-75/175 mm, hst</t>
    </r>
    <r>
      <rPr>
        <sz val="10"/>
        <rFont val="Verdana"/>
        <family val="2"/>
      </rPr>
      <t xml:space="preserve"> воронка парозатвора</t>
    </r>
  </si>
  <si>
    <r>
      <t>HSKS-75/500 mm, hst</t>
    </r>
    <r>
      <rPr>
        <sz val="10"/>
        <rFont val="Verdana"/>
        <family val="2"/>
      </rPr>
      <t xml:space="preserve"> воронка парозатвора</t>
    </r>
  </si>
  <si>
    <r>
      <t>HSKS-110/200 mm, hst</t>
    </r>
    <r>
      <rPr>
        <sz val="10"/>
        <rFont val="Verdana"/>
        <family val="2"/>
      </rPr>
      <t xml:space="preserve"> воронка парозатвора</t>
    </r>
  </si>
  <si>
    <r>
      <t>HSKS-110/500 mm, hst</t>
    </r>
    <r>
      <rPr>
        <sz val="10"/>
        <rFont val="Verdana"/>
        <family val="2"/>
      </rPr>
      <t xml:space="preserve"> воронка парозатвора</t>
    </r>
  </si>
  <si>
    <r>
      <t>HSKS-160/290 mm, hst</t>
    </r>
    <r>
      <rPr>
        <sz val="10"/>
        <rFont val="Verdana"/>
        <family val="2"/>
      </rPr>
      <t xml:space="preserve"> воронка парозатвора</t>
    </r>
  </si>
  <si>
    <r>
      <t>HSKS-160/500 mm, hst</t>
    </r>
    <r>
      <rPr>
        <sz val="10"/>
        <rFont val="Verdana"/>
        <family val="2"/>
      </rPr>
      <t xml:space="preserve"> воронка парозатвора</t>
    </r>
  </si>
  <si>
    <r>
      <t xml:space="preserve">Модель KK </t>
    </r>
    <r>
      <rPr>
        <sz val="10"/>
        <rFont val="Franklin Gothic Book"/>
        <family val="2"/>
        <charset val="204"/>
      </rPr>
      <t xml:space="preserve">(для инверсионной кровли, диаметр резервуара 220 мм. </t>
    </r>
    <r>
      <rPr>
        <sz val="9"/>
        <rFont val="Franklin Gothic Book"/>
        <family val="2"/>
        <charset val="204"/>
      </rPr>
      <t>(совместимая со всеми фильтрами кроме фильтра РК))</t>
    </r>
  </si>
  <si>
    <r>
      <t>KK-50/350 mm, hst</t>
    </r>
    <r>
      <rPr>
        <sz val="10"/>
        <rFont val="Verdana"/>
        <family val="2"/>
      </rPr>
      <t xml:space="preserve"> универсальная воронка</t>
    </r>
  </si>
  <si>
    <r>
      <t>KK-75/350 mm, hst</t>
    </r>
    <r>
      <rPr>
        <sz val="10"/>
        <rFont val="Verdana"/>
        <family val="2"/>
      </rPr>
      <t xml:space="preserve"> универсальная воронка</t>
    </r>
  </si>
  <si>
    <r>
      <t>KK-110/350 mm, hst</t>
    </r>
    <r>
      <rPr>
        <sz val="10"/>
        <rFont val="Verdana"/>
        <family val="2"/>
      </rPr>
      <t xml:space="preserve"> универсальная воронка</t>
    </r>
  </si>
  <si>
    <r>
      <t>KK-160/350 mm, hst</t>
    </r>
    <r>
      <rPr>
        <sz val="10"/>
        <rFont val="Verdana"/>
        <family val="2"/>
      </rPr>
      <t xml:space="preserve"> универсальная воронка</t>
    </r>
  </si>
  <si>
    <r>
      <t>KK-75/с боковым выпуском, hst</t>
    </r>
    <r>
      <rPr>
        <sz val="10"/>
        <rFont val="Verdana"/>
        <family val="2"/>
      </rPr>
      <t xml:space="preserve"> универсальная воронка</t>
    </r>
  </si>
  <si>
    <r>
      <t xml:space="preserve">Модель RK </t>
    </r>
    <r>
      <rPr>
        <sz val="10"/>
        <rFont val="Franklin Gothic Book"/>
        <family val="2"/>
        <charset val="204"/>
      </rPr>
      <t>(для инверсионной кровли, для маленьких балконов и террас, диаметр резервуара 140 мм.)</t>
    </r>
  </si>
  <si>
    <r>
      <t>RK-50/350 mm, hst</t>
    </r>
    <r>
      <rPr>
        <sz val="10"/>
        <rFont val="Verdana"/>
        <family val="2"/>
      </rPr>
      <t xml:space="preserve"> универсальная воронка</t>
    </r>
  </si>
  <si>
    <r>
      <t>RK-75/350 mm, hst</t>
    </r>
    <r>
      <rPr>
        <sz val="10"/>
        <rFont val="Verdana"/>
        <family val="2"/>
      </rPr>
      <t xml:space="preserve"> универсальная воронка</t>
    </r>
  </si>
  <si>
    <r>
      <t>RK-50/с боковым выпуском, hst</t>
    </r>
    <r>
      <rPr>
        <sz val="10"/>
        <rFont val="Verdana"/>
        <family val="2"/>
      </rPr>
      <t xml:space="preserve"> универсальная воронка</t>
    </r>
  </si>
  <si>
    <t>RK -мусорозадерживающее сито (крышка)</t>
  </si>
  <si>
    <r>
      <t>Фильтр для террас (Модель КК),</t>
    </r>
    <r>
      <rPr>
        <sz val="10"/>
        <rFont val="Franklin Gothic Book"/>
        <family val="2"/>
        <charset val="204"/>
      </rPr>
      <t xml:space="preserve"> при небольших нагрузках (например, пешеходное движение)</t>
    </r>
  </si>
  <si>
    <t>Фильтр для террас KK 40mm, hst</t>
  </si>
  <si>
    <t>245х245</t>
  </si>
  <si>
    <t>Фильтр для террас KK 40-55mm, hst</t>
  </si>
  <si>
    <t>Фильтр для террас KK 50-70mm, hst</t>
  </si>
  <si>
    <t>Фильтр для террас KK 70-100mm, hst</t>
  </si>
  <si>
    <t>Фильтр для террас KK 85-120mm, hst</t>
  </si>
  <si>
    <t>Фильтр для террас KK 110-160mm, hst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</si>
</sst>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.00&quot;р.&quot;"/>
  </numFmts>
  <fonts count="52">
    <font>
      <sz val="10"/>
      <name val="Arial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b/>
      <sz val="10"/>
      <color indexed="10"/>
      <name val="Franklin Gothic Book"/>
      <family val="2"/>
    </font>
    <font>
      <b/>
      <sz val="11"/>
      <name val="Franklin Gothic Book"/>
      <family val="2"/>
    </font>
    <font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b/>
      <sz val="10"/>
      <color indexed="10"/>
      <name val="Franklin Gothic Book"/>
      <family val="2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Franklin Gothic Book"/>
      <family val="2"/>
      <charset val="204"/>
    </font>
    <font>
      <b/>
      <sz val="10"/>
      <color indexed="10"/>
      <name val="Franklin Gothic Book"/>
      <family val="2"/>
      <charset val="204"/>
    </font>
    <font>
      <b/>
      <sz val="12"/>
      <color indexed="10"/>
      <name val="Franklin Gothic Book"/>
      <family val="2"/>
      <charset val="204"/>
    </font>
    <font>
      <b/>
      <i/>
      <sz val="16"/>
      <color indexed="62"/>
      <name val="Franklin Gothic Book"/>
      <family val="2"/>
      <charset val="204"/>
    </font>
    <font>
      <sz val="10"/>
      <name val="Arial"/>
      <family val="2"/>
      <charset val="204"/>
    </font>
    <font>
      <sz val="10"/>
      <color indexed="62"/>
      <name val="Arial"/>
      <family val="2"/>
      <charset val="204"/>
    </font>
    <font>
      <i/>
      <sz val="9"/>
      <name val="Franklin Gothic Book"/>
      <family val="2"/>
      <charset val="204"/>
    </font>
    <font>
      <sz val="9"/>
      <name val="Franklin Gothic Book"/>
      <family val="2"/>
      <charset val="204"/>
    </font>
    <font>
      <b/>
      <sz val="9"/>
      <color indexed="10"/>
      <name val="Franklin Gothic Book"/>
      <family val="2"/>
      <charset val="204"/>
    </font>
    <font>
      <b/>
      <i/>
      <sz val="9"/>
      <color indexed="6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0"/>
      <name val="Verdana"/>
      <family val="2"/>
    </font>
    <font>
      <b/>
      <sz val="8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color indexed="10"/>
      <name val="Franklin Gothic Book"/>
      <family val="2"/>
    </font>
    <font>
      <sz val="10"/>
      <color indexed="10"/>
      <name val="Arial"/>
      <family val="2"/>
      <charset val="204"/>
    </font>
    <font>
      <b/>
      <sz val="10"/>
      <color indexed="62"/>
      <name val="Franklin Gothic Book"/>
      <family val="2"/>
      <charset val="204"/>
    </font>
    <font>
      <b/>
      <sz val="10"/>
      <color indexed="62"/>
      <name val="Arial"/>
      <family val="2"/>
      <charset val="204"/>
    </font>
    <font>
      <sz val="9"/>
      <color indexed="10"/>
      <name val="Franklin Gothic Book"/>
      <family val="2"/>
      <charset val="204"/>
    </font>
    <font>
      <b/>
      <sz val="9"/>
      <name val="Franklin Gothic Book"/>
      <family val="2"/>
    </font>
    <font>
      <sz val="9"/>
      <name val="Franklin Gothic Book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color indexed="10"/>
      <name val="Verdana"/>
      <family val="2"/>
      <charset val="204"/>
    </font>
    <font>
      <sz val="10"/>
      <name val="Verdana"/>
      <family val="2"/>
      <charset val="204"/>
    </font>
    <font>
      <b/>
      <sz val="9"/>
      <name val="Franklin Gothic Book"/>
      <family val="2"/>
      <charset val="204"/>
    </font>
    <font>
      <sz val="10"/>
      <color indexed="10"/>
      <name val="Franklin Gothic Book"/>
      <family val="2"/>
      <charset val="204"/>
    </font>
    <font>
      <sz val="9"/>
      <name val="Arial"/>
      <family val="2"/>
      <charset val="204"/>
    </font>
    <font>
      <b/>
      <sz val="11"/>
      <name val="Franklin Gothic Book"/>
      <family val="2"/>
      <charset val="204"/>
    </font>
    <font>
      <b/>
      <sz val="18"/>
      <color indexed="10"/>
      <name val="Franklin Gothic Book"/>
      <family val="2"/>
      <charset val="204"/>
    </font>
    <font>
      <b/>
      <i/>
      <sz val="18"/>
      <color indexed="62"/>
      <name val="Franklin Gothic Book"/>
      <family val="2"/>
      <charset val="204"/>
    </font>
    <font>
      <sz val="18"/>
      <name val="Arial"/>
      <family val="2"/>
      <charset val="204"/>
    </font>
    <font>
      <b/>
      <i/>
      <sz val="14"/>
      <color indexed="62"/>
      <name val="Franklin Gothic Book"/>
      <family val="2"/>
      <charset val="204"/>
    </font>
    <font>
      <sz val="14"/>
      <name val="Arial"/>
      <family val="2"/>
      <charset val="204"/>
    </font>
    <font>
      <b/>
      <sz val="11"/>
      <color indexed="10"/>
      <name val="Franklin Gothic Book"/>
      <family val="2"/>
      <charset val="204"/>
    </font>
    <font>
      <sz val="8"/>
      <name val="Franklin Gothic Book"/>
      <family val="2"/>
      <charset val="204"/>
    </font>
    <font>
      <b/>
      <sz val="10"/>
      <color indexed="10"/>
      <name val="Franklin Gothic Book"/>
      <family val="2"/>
      <charset val="204"/>
    </font>
    <font>
      <b/>
      <sz val="11"/>
      <color indexed="10"/>
      <name val="Franklin Gothic Book"/>
      <family val="2"/>
      <charset val="204"/>
    </font>
    <font>
      <sz val="10"/>
      <color indexed="10"/>
      <name val="Verdana"/>
      <family val="2"/>
      <charset val="204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right"/>
    </xf>
    <xf numFmtId="0" fontId="7" fillId="0" borderId="0" xfId="0" applyFont="1"/>
    <xf numFmtId="164" fontId="10" fillId="0" borderId="0" xfId="0" applyNumberFormat="1" applyFo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1" fillId="0" borderId="0" xfId="0" applyFont="1"/>
    <xf numFmtId="164" fontId="8" fillId="0" borderId="0" xfId="0" applyNumberFormat="1" applyFont="1"/>
    <xf numFmtId="164" fontId="8" fillId="2" borderId="3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0" fontId="11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165" fontId="16" fillId="0" borderId="0" xfId="0" applyNumberFormat="1" applyFont="1"/>
    <xf numFmtId="0" fontId="0" fillId="4" borderId="4" xfId="0" applyFill="1" applyBorder="1" applyAlignment="1">
      <alignment horizontal="center" vertical="center"/>
    </xf>
    <xf numFmtId="0" fontId="20" fillId="0" borderId="0" xfId="0" applyFont="1"/>
    <xf numFmtId="164" fontId="8" fillId="2" borderId="4" xfId="0" applyNumberFormat="1" applyFont="1" applyFill="1" applyBorder="1" applyAlignment="1">
      <alignment vertical="center"/>
    </xf>
    <xf numFmtId="0" fontId="23" fillId="0" borderId="0" xfId="1" applyFont="1"/>
    <xf numFmtId="0" fontId="9" fillId="0" borderId="0" xfId="0" applyFont="1"/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5" borderId="0" xfId="0" applyFont="1" applyFill="1"/>
    <xf numFmtId="0" fontId="24" fillId="0" borderId="0" xfId="0" applyFont="1"/>
    <xf numFmtId="0" fontId="25" fillId="0" borderId="0" xfId="0" applyFont="1"/>
    <xf numFmtId="0" fontId="1" fillId="6" borderId="0" xfId="0" applyFont="1" applyFill="1" applyAlignment="1">
      <alignment horizontal="right"/>
    </xf>
    <xf numFmtId="0" fontId="18" fillId="0" borderId="0" xfId="0" applyFont="1" applyAlignment="1">
      <alignment vertical="top"/>
    </xf>
    <xf numFmtId="0" fontId="19" fillId="0" borderId="0" xfId="0" applyFont="1"/>
    <xf numFmtId="0" fontId="12" fillId="0" borderId="0" xfId="0" applyFont="1"/>
    <xf numFmtId="0" fontId="1" fillId="0" borderId="0" xfId="1" applyFont="1"/>
    <xf numFmtId="0" fontId="1" fillId="0" borderId="0" xfId="1" applyFont="1" applyAlignment="1">
      <alignment horizontal="right"/>
    </xf>
    <xf numFmtId="2" fontId="4" fillId="0" borderId="0" xfId="1" applyNumberFormat="1" applyFont="1" applyAlignment="1">
      <alignment horizontal="right"/>
    </xf>
    <xf numFmtId="164" fontId="10" fillId="0" borderId="0" xfId="1" applyNumberFormat="1" applyFont="1"/>
    <xf numFmtId="165" fontId="9" fillId="0" borderId="0" xfId="1" applyNumberFormat="1"/>
    <xf numFmtId="0" fontId="9" fillId="0" borderId="0" xfId="1"/>
    <xf numFmtId="0" fontId="26" fillId="0" borderId="0" xfId="0" applyFont="1"/>
    <xf numFmtId="0" fontId="27" fillId="0" borderId="0" xfId="0" applyFont="1"/>
    <xf numFmtId="0" fontId="1" fillId="0" borderId="0" xfId="1" applyFont="1" applyAlignment="1">
      <alignment horizontal="center"/>
    </xf>
    <xf numFmtId="0" fontId="2" fillId="0" borderId="0" xfId="1" applyFont="1"/>
    <xf numFmtId="165" fontId="29" fillId="0" borderId="0" xfId="0" applyNumberFormat="1" applyFont="1"/>
    <xf numFmtId="164" fontId="29" fillId="5" borderId="0" xfId="0" applyNumberFormat="1" applyFont="1" applyFill="1"/>
    <xf numFmtId="0" fontId="9" fillId="6" borderId="0" xfId="1" applyFill="1"/>
    <xf numFmtId="49" fontId="1" fillId="0" borderId="0" xfId="0" applyNumberFormat="1" applyFont="1"/>
    <xf numFmtId="0" fontId="2" fillId="0" borderId="0" xfId="1" applyFont="1" applyAlignment="1">
      <alignment horizontal="left"/>
    </xf>
    <xf numFmtId="0" fontId="1" fillId="6" borderId="0" xfId="0" applyFont="1" applyFill="1" applyAlignment="1">
      <alignment horizontal="center"/>
    </xf>
    <xf numFmtId="9" fontId="0" fillId="0" borderId="0" xfId="3" applyFont="1"/>
    <xf numFmtId="2" fontId="4" fillId="6" borderId="0" xfId="0" applyNumberFormat="1" applyFont="1" applyFill="1" applyAlignment="1">
      <alignment horizontal="right"/>
    </xf>
    <xf numFmtId="0" fontId="1" fillId="6" borderId="0" xfId="0" applyFont="1" applyFill="1"/>
    <xf numFmtId="164" fontId="10" fillId="6" borderId="0" xfId="1" applyNumberFormat="1" applyFont="1" applyFill="1"/>
    <xf numFmtId="0" fontId="1" fillId="5" borderId="0" xfId="0" applyFont="1" applyFill="1"/>
    <xf numFmtId="0" fontId="31" fillId="0" borderId="0" xfId="0" applyFont="1"/>
    <xf numFmtId="0" fontId="32" fillId="0" borderId="0" xfId="0" applyFont="1"/>
    <xf numFmtId="0" fontId="2" fillId="7" borderId="0" xfId="0" applyFont="1" applyFill="1"/>
    <xf numFmtId="0" fontId="2" fillId="8" borderId="0" xfId="0" applyFont="1" applyFill="1"/>
    <xf numFmtId="0" fontId="23" fillId="3" borderId="0" xfId="0" applyFont="1" applyFill="1"/>
    <xf numFmtId="0" fontId="33" fillId="3" borderId="0" xfId="0" applyFont="1" applyFill="1" applyAlignment="1">
      <alignment horizontal="left"/>
    </xf>
    <xf numFmtId="0" fontId="33" fillId="3" borderId="0" xfId="0" applyFont="1" applyFill="1"/>
    <xf numFmtId="0" fontId="1" fillId="0" borderId="0" xfId="0" applyFont="1" applyFill="1"/>
    <xf numFmtId="0" fontId="25" fillId="0" borderId="0" xfId="0" applyFont="1" applyFill="1"/>
    <xf numFmtId="0" fontId="2" fillId="0" borderId="0" xfId="0" applyFont="1" applyFill="1"/>
    <xf numFmtId="0" fontId="1" fillId="5" borderId="0" xfId="0" applyFont="1" applyFill="1" applyAlignment="1">
      <alignment horizontal="right"/>
    </xf>
    <xf numFmtId="0" fontId="12" fillId="0" borderId="0" xfId="0" applyFont="1" applyFill="1"/>
    <xf numFmtId="0" fontId="12" fillId="3" borderId="0" xfId="0" applyFont="1" applyFill="1"/>
    <xf numFmtId="0" fontId="1" fillId="9" borderId="0" xfId="0" applyFont="1" applyFill="1"/>
    <xf numFmtId="0" fontId="1" fillId="9" borderId="0" xfId="0" applyFont="1" applyFill="1" applyAlignment="1">
      <alignment horizontal="right"/>
    </xf>
    <xf numFmtId="1" fontId="1" fillId="9" borderId="0" xfId="0" applyNumberFormat="1" applyFont="1" applyFill="1" applyAlignment="1">
      <alignment horizontal="right"/>
    </xf>
    <xf numFmtId="0" fontId="12" fillId="5" borderId="0" xfId="0" applyFont="1" applyFill="1"/>
    <xf numFmtId="0" fontId="36" fillId="3" borderId="0" xfId="0" applyFont="1" applyFill="1" applyAlignment="1">
      <alignment horizontal="left"/>
    </xf>
    <xf numFmtId="0" fontId="11" fillId="0" borderId="0" xfId="0" applyFont="1" applyFill="1"/>
    <xf numFmtId="0" fontId="37" fillId="0" borderId="0" xfId="0" applyFont="1"/>
    <xf numFmtId="0" fontId="2" fillId="5" borderId="0" xfId="1" applyFont="1" applyFill="1"/>
    <xf numFmtId="164" fontId="10" fillId="5" borderId="0" xfId="1" applyNumberFormat="1" applyFont="1" applyFill="1"/>
    <xf numFmtId="0" fontId="25" fillId="5" borderId="0" xfId="0" applyFont="1" applyFill="1"/>
    <xf numFmtId="0" fontId="25" fillId="5" borderId="0" xfId="1" applyFont="1" applyFill="1"/>
    <xf numFmtId="164" fontId="39" fillId="0" borderId="0" xfId="1" applyNumberFormat="1" applyFont="1"/>
    <xf numFmtId="0" fontId="32" fillId="0" borderId="0" xfId="1" applyFont="1"/>
    <xf numFmtId="165" fontId="10" fillId="5" borderId="0" xfId="0" applyNumberFormat="1" applyFont="1" applyFill="1"/>
    <xf numFmtId="0" fontId="33" fillId="0" borderId="0" xfId="1" applyFont="1"/>
    <xf numFmtId="0" fontId="33" fillId="0" borderId="0" xfId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/>
    </xf>
    <xf numFmtId="0" fontId="0" fillId="2" borderId="7" xfId="0" applyFill="1" applyBorder="1"/>
    <xf numFmtId="164" fontId="1" fillId="6" borderId="0" xfId="0" applyNumberFormat="1" applyFont="1" applyFill="1" applyAlignment="1">
      <alignment horizontal="right"/>
    </xf>
    <xf numFmtId="0" fontId="0" fillId="4" borderId="0" xfId="0" applyFill="1"/>
    <xf numFmtId="0" fontId="12" fillId="0" borderId="8" xfId="1" applyFont="1" applyBorder="1"/>
    <xf numFmtId="0" fontId="9" fillId="4" borderId="0" xfId="1" applyFill="1"/>
    <xf numFmtId="1" fontId="1" fillId="0" borderId="0" xfId="1" applyNumberFormat="1" applyFont="1" applyAlignment="1">
      <alignment horizontal="center"/>
    </xf>
    <xf numFmtId="0" fontId="25" fillId="0" borderId="0" xfId="1" applyFont="1"/>
    <xf numFmtId="0" fontId="1" fillId="6" borderId="0" xfId="1" applyFont="1" applyFill="1"/>
    <xf numFmtId="0" fontId="11" fillId="0" borderId="0" xfId="1" applyFont="1"/>
    <xf numFmtId="0" fontId="10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1" applyFont="1" applyBorder="1"/>
    <xf numFmtId="0" fontId="35" fillId="0" borderId="0" xfId="0" applyFont="1"/>
    <xf numFmtId="0" fontId="2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right"/>
    </xf>
    <xf numFmtId="0" fontId="5" fillId="2" borderId="6" xfId="0" applyFont="1" applyFill="1" applyBorder="1" applyAlignment="1">
      <alignment horizontal="left"/>
    </xf>
    <xf numFmtId="0" fontId="0" fillId="2" borderId="7" xfId="0" applyFill="1" applyBorder="1"/>
    <xf numFmtId="0" fontId="0" fillId="2" borderId="11" xfId="0" applyFill="1" applyBorder="1"/>
    <xf numFmtId="0" fontId="3" fillId="2" borderId="6" xfId="0" applyFont="1" applyFill="1" applyBorder="1" applyAlignment="1">
      <alignment horizontal="left"/>
    </xf>
    <xf numFmtId="0" fontId="0" fillId="0" borderId="7" xfId="0" applyBorder="1"/>
    <xf numFmtId="0" fontId="0" fillId="0" borderId="11" xfId="0" applyBorder="1"/>
    <xf numFmtId="2" fontId="12" fillId="0" borderId="12" xfId="1" applyNumberFormat="1" applyFont="1" applyBorder="1" applyAlignment="1">
      <alignment horizontal="center" vertical="center" wrapText="1"/>
    </xf>
    <xf numFmtId="0" fontId="9" fillId="0" borderId="13" xfId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9" fillId="0" borderId="8" xfId="1" applyBorder="1" applyAlignment="1">
      <alignment vertical="center" wrapText="1"/>
    </xf>
    <xf numFmtId="0" fontId="9" fillId="0" borderId="0" xfId="1" applyAlignment="1">
      <alignment vertical="center" wrapText="1"/>
    </xf>
    <xf numFmtId="0" fontId="9" fillId="0" borderId="9" xfId="1" applyBorder="1" applyAlignment="1">
      <alignment vertical="center" wrapText="1"/>
    </xf>
    <xf numFmtId="0" fontId="9" fillId="0" borderId="10" xfId="1" applyBorder="1" applyAlignment="1">
      <alignment vertical="center" wrapText="1"/>
    </xf>
    <xf numFmtId="0" fontId="9" fillId="0" borderId="5" xfId="1" applyBorder="1" applyAlignment="1">
      <alignment vertical="center" wrapText="1"/>
    </xf>
    <xf numFmtId="0" fontId="9" fillId="0" borderId="2" xfId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2" borderId="7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40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wrapText="1"/>
    </xf>
    <xf numFmtId="2" fontId="41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9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5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0" fontId="2" fillId="6" borderId="0" xfId="1" applyFont="1" applyFill="1" applyAlignment="1">
      <alignment horizontal="left" wrapText="1"/>
    </xf>
    <xf numFmtId="0" fontId="9" fillId="6" borderId="0" xfId="1" applyFill="1" applyAlignment="1">
      <alignment horizontal="left" wrapText="1"/>
    </xf>
    <xf numFmtId="0" fontId="5" fillId="10" borderId="6" xfId="0" applyFont="1" applyFill="1" applyBorder="1" applyAlignment="1">
      <alignment horizontal="left"/>
    </xf>
    <xf numFmtId="0" fontId="0" fillId="10" borderId="7" xfId="0" applyFill="1" applyBorder="1"/>
    <xf numFmtId="0" fontId="0" fillId="10" borderId="11" xfId="0" applyFill="1" applyBorder="1"/>
    <xf numFmtId="0" fontId="5" fillId="2" borderId="8" xfId="0" applyFont="1" applyFill="1" applyBorder="1" applyAlignment="1">
      <alignment horizontal="left"/>
    </xf>
    <xf numFmtId="0" fontId="0" fillId="2" borderId="0" xfId="0" applyFill="1"/>
    <xf numFmtId="2" fontId="44" fillId="0" borderId="12" xfId="1" applyNumberFormat="1" applyFont="1" applyBorder="1" applyAlignment="1">
      <alignment horizontal="center" vertical="center" wrapText="1"/>
    </xf>
    <xf numFmtId="0" fontId="45" fillId="0" borderId="13" xfId="1" applyFont="1" applyBorder="1" applyAlignment="1">
      <alignment vertical="center" wrapText="1"/>
    </xf>
    <xf numFmtId="0" fontId="45" fillId="0" borderId="1" xfId="1" applyFont="1" applyBorder="1" applyAlignment="1">
      <alignment vertical="center" wrapText="1"/>
    </xf>
    <xf numFmtId="0" fontId="45" fillId="0" borderId="8" xfId="1" applyFont="1" applyBorder="1" applyAlignment="1">
      <alignment vertical="center" wrapText="1"/>
    </xf>
    <xf numFmtId="0" fontId="45" fillId="0" borderId="0" xfId="1" applyFont="1" applyAlignment="1">
      <alignment vertical="center" wrapText="1"/>
    </xf>
    <xf numFmtId="0" fontId="45" fillId="0" borderId="9" xfId="1" applyFont="1" applyBorder="1" applyAlignment="1">
      <alignment vertical="center" wrapText="1"/>
    </xf>
    <xf numFmtId="0" fontId="45" fillId="0" borderId="10" xfId="1" applyFont="1" applyBorder="1" applyAlignment="1">
      <alignment vertical="center" wrapText="1"/>
    </xf>
    <xf numFmtId="0" fontId="45" fillId="0" borderId="5" xfId="1" applyFont="1" applyBorder="1" applyAlignment="1">
      <alignment vertical="center" wrapText="1"/>
    </xf>
    <xf numFmtId="0" fontId="45" fillId="0" borderId="2" xfId="1" applyFont="1" applyBorder="1" applyAlignment="1">
      <alignment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wrapText="1"/>
    </xf>
    <xf numFmtId="0" fontId="39" fillId="0" borderId="4" xfId="0" applyFont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jpeg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1.png"/><Relationship Id="rId16" Type="http://schemas.openxmlformats.org/officeDocument/2006/relationships/image" Target="../media/image16.emf"/><Relationship Id="rId20" Type="http://schemas.openxmlformats.org/officeDocument/2006/relationships/image" Target="../media/image20.jpeg"/><Relationship Id="rId29" Type="http://schemas.openxmlformats.org/officeDocument/2006/relationships/image" Target="../media/image29.emf"/><Relationship Id="rId1" Type="http://schemas.openxmlformats.org/officeDocument/2006/relationships/image" Target="../media/image2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jpeg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jpeg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png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jpeg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1025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0</xdr:col>
      <xdr:colOff>2647950</xdr:colOff>
      <xdr:row>2</xdr:row>
      <xdr:rowOff>295275</xdr:rowOff>
    </xdr:to>
    <xdr:pic>
      <xdr:nvPicPr>
        <xdr:cNvPr id="2049" name="Kuva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23336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</xdr:row>
      <xdr:rowOff>161925</xdr:rowOff>
    </xdr:from>
    <xdr:to>
      <xdr:col>6</xdr:col>
      <xdr:colOff>638175</xdr:colOff>
      <xdr:row>16</xdr:row>
      <xdr:rowOff>66675</xdr:rowOff>
    </xdr:to>
    <xdr:pic>
      <xdr:nvPicPr>
        <xdr:cNvPr id="307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7450" y="2333625"/>
          <a:ext cx="600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57150</xdr:rowOff>
    </xdr:from>
    <xdr:to>
      <xdr:col>0</xdr:col>
      <xdr:colOff>2524125</xdr:colOff>
      <xdr:row>2</xdr:row>
      <xdr:rowOff>295275</xdr:rowOff>
    </xdr:to>
    <xdr:pic>
      <xdr:nvPicPr>
        <xdr:cNvPr id="3074" name="Kuva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57150"/>
          <a:ext cx="2238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33</xdr:row>
      <xdr:rowOff>76200</xdr:rowOff>
    </xdr:from>
    <xdr:to>
      <xdr:col>6</xdr:col>
      <xdr:colOff>581025</xdr:colOff>
      <xdr:row>36</xdr:row>
      <xdr:rowOff>152400</xdr:rowOff>
    </xdr:to>
    <xdr:pic>
      <xdr:nvPicPr>
        <xdr:cNvPr id="307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5646" t="6186" r="14966" b="6186"/>
        <a:stretch>
          <a:fillRect/>
        </a:stretch>
      </xdr:blipFill>
      <xdr:spPr bwMode="auto">
        <a:xfrm>
          <a:off x="6248400" y="5543550"/>
          <a:ext cx="5619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828675</xdr:colOff>
      <xdr:row>37</xdr:row>
      <xdr:rowOff>19050</xdr:rowOff>
    </xdr:from>
    <xdr:to>
      <xdr:col>6</xdr:col>
      <xdr:colOff>600075</xdr:colOff>
      <xdr:row>42</xdr:row>
      <xdr:rowOff>9525</xdr:rowOff>
    </xdr:to>
    <xdr:pic>
      <xdr:nvPicPr>
        <xdr:cNvPr id="307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5344" t="2971" r="6107" b="989"/>
        <a:stretch>
          <a:fillRect/>
        </a:stretch>
      </xdr:blipFill>
      <xdr:spPr bwMode="auto">
        <a:xfrm>
          <a:off x="6229350" y="6115050"/>
          <a:ext cx="6000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144</xdr:row>
      <xdr:rowOff>19050</xdr:rowOff>
    </xdr:from>
    <xdr:to>
      <xdr:col>6</xdr:col>
      <xdr:colOff>600075</xdr:colOff>
      <xdr:row>145</xdr:row>
      <xdr:rowOff>161925</xdr:rowOff>
    </xdr:to>
    <xdr:pic>
      <xdr:nvPicPr>
        <xdr:cNvPr id="3077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38875" y="22317075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828675</xdr:colOff>
      <xdr:row>121</xdr:row>
      <xdr:rowOff>0</xdr:rowOff>
    </xdr:from>
    <xdr:to>
      <xdr:col>6</xdr:col>
      <xdr:colOff>590550</xdr:colOff>
      <xdr:row>122</xdr:row>
      <xdr:rowOff>133350</xdr:rowOff>
    </xdr:to>
    <xdr:pic>
      <xdr:nvPicPr>
        <xdr:cNvPr id="3078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29350" y="18773775"/>
          <a:ext cx="590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828675</xdr:colOff>
      <xdr:row>137</xdr:row>
      <xdr:rowOff>152400</xdr:rowOff>
    </xdr:from>
    <xdr:to>
      <xdr:col>6</xdr:col>
      <xdr:colOff>609600</xdr:colOff>
      <xdr:row>140</xdr:row>
      <xdr:rowOff>104775</xdr:rowOff>
    </xdr:to>
    <xdr:pic>
      <xdr:nvPicPr>
        <xdr:cNvPr id="307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229350" y="21412200"/>
          <a:ext cx="6096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116</xdr:row>
      <xdr:rowOff>123825</xdr:rowOff>
    </xdr:from>
    <xdr:to>
      <xdr:col>6</xdr:col>
      <xdr:colOff>600075</xdr:colOff>
      <xdr:row>118</xdr:row>
      <xdr:rowOff>133350</xdr:rowOff>
    </xdr:to>
    <xdr:pic>
      <xdr:nvPicPr>
        <xdr:cNvPr id="3080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48400" y="18135600"/>
          <a:ext cx="5810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147</xdr:row>
      <xdr:rowOff>133350</xdr:rowOff>
    </xdr:from>
    <xdr:to>
      <xdr:col>6</xdr:col>
      <xdr:colOff>571500</xdr:colOff>
      <xdr:row>150</xdr:row>
      <xdr:rowOff>19050</xdr:rowOff>
    </xdr:to>
    <xdr:pic>
      <xdr:nvPicPr>
        <xdr:cNvPr id="3081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5749" t="21506" r="22047" b="9677"/>
        <a:stretch>
          <a:fillRect/>
        </a:stretch>
      </xdr:blipFill>
      <xdr:spPr bwMode="auto">
        <a:xfrm>
          <a:off x="6296025" y="22974300"/>
          <a:ext cx="5048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114</xdr:row>
      <xdr:rowOff>19050</xdr:rowOff>
    </xdr:from>
    <xdr:to>
      <xdr:col>6</xdr:col>
      <xdr:colOff>590550</xdr:colOff>
      <xdr:row>115</xdr:row>
      <xdr:rowOff>171450</xdr:rowOff>
    </xdr:to>
    <xdr:pic>
      <xdr:nvPicPr>
        <xdr:cNvPr id="3082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t="5505" r="3081"/>
        <a:stretch>
          <a:fillRect/>
        </a:stretch>
      </xdr:blipFill>
      <xdr:spPr bwMode="auto">
        <a:xfrm>
          <a:off x="6248400" y="17687925"/>
          <a:ext cx="5715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164</xdr:row>
      <xdr:rowOff>66675</xdr:rowOff>
    </xdr:from>
    <xdr:to>
      <xdr:col>6</xdr:col>
      <xdr:colOff>600075</xdr:colOff>
      <xdr:row>167</xdr:row>
      <xdr:rowOff>152400</xdr:rowOff>
    </xdr:to>
    <xdr:pic>
      <xdr:nvPicPr>
        <xdr:cNvPr id="3083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38875" y="25793700"/>
          <a:ext cx="5905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172</xdr:row>
      <xdr:rowOff>57150</xdr:rowOff>
    </xdr:from>
    <xdr:to>
      <xdr:col>6</xdr:col>
      <xdr:colOff>609600</xdr:colOff>
      <xdr:row>176</xdr:row>
      <xdr:rowOff>57150</xdr:rowOff>
    </xdr:to>
    <xdr:pic>
      <xdr:nvPicPr>
        <xdr:cNvPr id="3084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238875" y="27098625"/>
          <a:ext cx="6000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178</xdr:row>
      <xdr:rowOff>66675</xdr:rowOff>
    </xdr:from>
    <xdr:to>
      <xdr:col>6</xdr:col>
      <xdr:colOff>590550</xdr:colOff>
      <xdr:row>181</xdr:row>
      <xdr:rowOff>104775</xdr:rowOff>
    </xdr:to>
    <xdr:pic>
      <xdr:nvPicPr>
        <xdr:cNvPr id="3085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238875" y="28070175"/>
          <a:ext cx="581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182</xdr:row>
      <xdr:rowOff>133350</xdr:rowOff>
    </xdr:from>
    <xdr:to>
      <xdr:col>6</xdr:col>
      <xdr:colOff>495300</xdr:colOff>
      <xdr:row>184</xdr:row>
      <xdr:rowOff>95250</xdr:rowOff>
    </xdr:to>
    <xdr:pic>
      <xdr:nvPicPr>
        <xdr:cNvPr id="3086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362700" y="28755975"/>
          <a:ext cx="3619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142875</xdr:colOff>
      <xdr:row>169</xdr:row>
      <xdr:rowOff>85725</xdr:rowOff>
    </xdr:from>
    <xdr:to>
      <xdr:col>6</xdr:col>
      <xdr:colOff>476250</xdr:colOff>
      <xdr:row>171</xdr:row>
      <xdr:rowOff>47625</xdr:rowOff>
    </xdr:to>
    <xdr:pic>
      <xdr:nvPicPr>
        <xdr:cNvPr id="3087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372225" y="26612850"/>
          <a:ext cx="3333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186</xdr:row>
      <xdr:rowOff>76200</xdr:rowOff>
    </xdr:from>
    <xdr:to>
      <xdr:col>6</xdr:col>
      <xdr:colOff>581025</xdr:colOff>
      <xdr:row>190</xdr:row>
      <xdr:rowOff>66675</xdr:rowOff>
    </xdr:to>
    <xdr:pic>
      <xdr:nvPicPr>
        <xdr:cNvPr id="3088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257925" y="29384625"/>
          <a:ext cx="5524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208</xdr:row>
      <xdr:rowOff>38100</xdr:rowOff>
    </xdr:from>
    <xdr:to>
      <xdr:col>6</xdr:col>
      <xdr:colOff>609600</xdr:colOff>
      <xdr:row>210</xdr:row>
      <xdr:rowOff>142875</xdr:rowOff>
    </xdr:to>
    <xdr:pic>
      <xdr:nvPicPr>
        <xdr:cNvPr id="3089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248400" y="32889825"/>
          <a:ext cx="5905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752475</xdr:colOff>
      <xdr:row>215</xdr:row>
      <xdr:rowOff>76200</xdr:rowOff>
    </xdr:from>
    <xdr:to>
      <xdr:col>6</xdr:col>
      <xdr:colOff>600075</xdr:colOff>
      <xdr:row>217</xdr:row>
      <xdr:rowOff>95250</xdr:rowOff>
    </xdr:to>
    <xdr:pic>
      <xdr:nvPicPr>
        <xdr:cNvPr id="3090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162675" y="34156650"/>
          <a:ext cx="666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198</xdr:row>
      <xdr:rowOff>38100</xdr:rowOff>
    </xdr:from>
    <xdr:to>
      <xdr:col>6</xdr:col>
      <xdr:colOff>590550</xdr:colOff>
      <xdr:row>202</xdr:row>
      <xdr:rowOff>0</xdr:rowOff>
    </xdr:to>
    <xdr:pic>
      <xdr:nvPicPr>
        <xdr:cNvPr id="3091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257925" y="31242000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224</xdr:row>
      <xdr:rowOff>28575</xdr:rowOff>
    </xdr:from>
    <xdr:to>
      <xdr:col>6</xdr:col>
      <xdr:colOff>590550</xdr:colOff>
      <xdr:row>226</xdr:row>
      <xdr:rowOff>123825</xdr:rowOff>
    </xdr:to>
    <xdr:pic>
      <xdr:nvPicPr>
        <xdr:cNvPr id="3092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257925" y="35490150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236</xdr:row>
      <xdr:rowOff>9525</xdr:rowOff>
    </xdr:from>
    <xdr:to>
      <xdr:col>6</xdr:col>
      <xdr:colOff>590550</xdr:colOff>
      <xdr:row>238</xdr:row>
      <xdr:rowOff>9525</xdr:rowOff>
    </xdr:to>
    <xdr:pic>
      <xdr:nvPicPr>
        <xdr:cNvPr id="3093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248400" y="37461825"/>
          <a:ext cx="5715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249</xdr:row>
      <xdr:rowOff>38100</xdr:rowOff>
    </xdr:from>
    <xdr:to>
      <xdr:col>6</xdr:col>
      <xdr:colOff>600075</xdr:colOff>
      <xdr:row>252</xdr:row>
      <xdr:rowOff>114300</xdr:rowOff>
    </xdr:to>
    <xdr:pic>
      <xdr:nvPicPr>
        <xdr:cNvPr id="3094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248400" y="39681150"/>
          <a:ext cx="5810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244</xdr:row>
      <xdr:rowOff>142875</xdr:rowOff>
    </xdr:from>
    <xdr:to>
      <xdr:col>6</xdr:col>
      <xdr:colOff>514350</xdr:colOff>
      <xdr:row>248</xdr:row>
      <xdr:rowOff>47625</xdr:rowOff>
    </xdr:to>
    <xdr:pic>
      <xdr:nvPicPr>
        <xdr:cNvPr id="3095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334125" y="38995350"/>
          <a:ext cx="4095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742950</xdr:colOff>
      <xdr:row>253</xdr:row>
      <xdr:rowOff>28575</xdr:rowOff>
    </xdr:from>
    <xdr:to>
      <xdr:col>6</xdr:col>
      <xdr:colOff>600075</xdr:colOff>
      <xdr:row>255</xdr:row>
      <xdr:rowOff>57150</xdr:rowOff>
    </xdr:to>
    <xdr:pic>
      <xdr:nvPicPr>
        <xdr:cNvPr id="3096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153150" y="40290750"/>
          <a:ext cx="676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156</xdr:row>
      <xdr:rowOff>152400</xdr:rowOff>
    </xdr:from>
    <xdr:to>
      <xdr:col>6</xdr:col>
      <xdr:colOff>590550</xdr:colOff>
      <xdr:row>160</xdr:row>
      <xdr:rowOff>47625</xdr:rowOff>
    </xdr:to>
    <xdr:pic>
      <xdr:nvPicPr>
        <xdr:cNvPr id="3097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 t="8510" r="15652"/>
        <a:stretch>
          <a:fillRect/>
        </a:stretch>
      </xdr:blipFill>
      <xdr:spPr bwMode="auto">
        <a:xfrm>
          <a:off x="6238875" y="24536400"/>
          <a:ext cx="5810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160</xdr:row>
      <xdr:rowOff>104775</xdr:rowOff>
    </xdr:from>
    <xdr:to>
      <xdr:col>6</xdr:col>
      <xdr:colOff>561975</xdr:colOff>
      <xdr:row>162</xdr:row>
      <xdr:rowOff>161925</xdr:rowOff>
    </xdr:to>
    <xdr:pic>
      <xdr:nvPicPr>
        <xdr:cNvPr id="3098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 l="9244" t="5128" r="9244" b="3845"/>
        <a:stretch>
          <a:fillRect/>
        </a:stretch>
      </xdr:blipFill>
      <xdr:spPr bwMode="auto">
        <a:xfrm>
          <a:off x="6238875" y="25107900"/>
          <a:ext cx="552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104</xdr:row>
      <xdr:rowOff>19050</xdr:rowOff>
    </xdr:from>
    <xdr:to>
      <xdr:col>6</xdr:col>
      <xdr:colOff>590550</xdr:colOff>
      <xdr:row>106</xdr:row>
      <xdr:rowOff>9525</xdr:rowOff>
    </xdr:to>
    <xdr:pic>
      <xdr:nvPicPr>
        <xdr:cNvPr id="3099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248400" y="16163925"/>
          <a:ext cx="571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77</xdr:row>
      <xdr:rowOff>104775</xdr:rowOff>
    </xdr:from>
    <xdr:to>
      <xdr:col>6</xdr:col>
      <xdr:colOff>600075</xdr:colOff>
      <xdr:row>80</xdr:row>
      <xdr:rowOff>104775</xdr:rowOff>
    </xdr:to>
    <xdr:pic>
      <xdr:nvPicPr>
        <xdr:cNvPr id="3100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 l="9448" t="4124" r="15749" b="5154"/>
        <a:stretch>
          <a:fillRect/>
        </a:stretch>
      </xdr:blipFill>
      <xdr:spPr bwMode="auto">
        <a:xfrm>
          <a:off x="6257925" y="12001500"/>
          <a:ext cx="571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83</xdr:row>
      <xdr:rowOff>19050</xdr:rowOff>
    </xdr:from>
    <xdr:to>
      <xdr:col>6</xdr:col>
      <xdr:colOff>600075</xdr:colOff>
      <xdr:row>86</xdr:row>
      <xdr:rowOff>123825</xdr:rowOff>
    </xdr:to>
    <xdr:pic>
      <xdr:nvPicPr>
        <xdr:cNvPr id="3101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 l="9448" t="5154" r="15749" b="2063"/>
        <a:stretch>
          <a:fillRect/>
        </a:stretch>
      </xdr:blipFill>
      <xdr:spPr bwMode="auto">
        <a:xfrm>
          <a:off x="6248400" y="12954000"/>
          <a:ext cx="5810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91</xdr:row>
      <xdr:rowOff>9525</xdr:rowOff>
    </xdr:from>
    <xdr:to>
      <xdr:col>6</xdr:col>
      <xdr:colOff>600075</xdr:colOff>
      <xdr:row>94</xdr:row>
      <xdr:rowOff>19050</xdr:rowOff>
    </xdr:to>
    <xdr:pic>
      <xdr:nvPicPr>
        <xdr:cNvPr id="3102" name="Рисунок 3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 l="14961" t="3093" r="8659" b="4124"/>
        <a:stretch>
          <a:fillRect/>
        </a:stretch>
      </xdr:blipFill>
      <xdr:spPr bwMode="auto">
        <a:xfrm>
          <a:off x="6238875" y="14154150"/>
          <a:ext cx="5905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43</xdr:row>
      <xdr:rowOff>9525</xdr:rowOff>
    </xdr:from>
    <xdr:to>
      <xdr:col>6</xdr:col>
      <xdr:colOff>600075</xdr:colOff>
      <xdr:row>46</xdr:row>
      <xdr:rowOff>66675</xdr:rowOff>
    </xdr:to>
    <xdr:pic>
      <xdr:nvPicPr>
        <xdr:cNvPr id="3103" name="Рисунок 31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 l="6802" t="6667" r="11565" b="5714"/>
        <a:stretch>
          <a:fillRect/>
        </a:stretch>
      </xdr:blipFill>
      <xdr:spPr bwMode="auto">
        <a:xfrm>
          <a:off x="6229350" y="6772275"/>
          <a:ext cx="6000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66675</xdr:colOff>
      <xdr:row>17</xdr:row>
      <xdr:rowOff>19050</xdr:rowOff>
    </xdr:from>
    <xdr:to>
      <xdr:col>6</xdr:col>
      <xdr:colOff>571500</xdr:colOff>
      <xdr:row>19</xdr:row>
      <xdr:rowOff>38100</xdr:rowOff>
    </xdr:to>
    <xdr:pic>
      <xdr:nvPicPr>
        <xdr:cNvPr id="3104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t="7813" r="5746"/>
        <a:stretch>
          <a:fillRect/>
        </a:stretch>
      </xdr:blipFill>
      <xdr:spPr bwMode="auto">
        <a:xfrm>
          <a:off x="6296025" y="3124200"/>
          <a:ext cx="5048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62</xdr:row>
      <xdr:rowOff>57150</xdr:rowOff>
    </xdr:from>
    <xdr:to>
      <xdr:col>6</xdr:col>
      <xdr:colOff>533400</xdr:colOff>
      <xdr:row>66</xdr:row>
      <xdr:rowOff>57150</xdr:rowOff>
    </xdr:to>
    <xdr:pic>
      <xdr:nvPicPr>
        <xdr:cNvPr id="3105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286500" y="9696450"/>
          <a:ext cx="476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54</xdr:row>
      <xdr:rowOff>114300</xdr:rowOff>
    </xdr:from>
    <xdr:to>
      <xdr:col>6</xdr:col>
      <xdr:colOff>542925</xdr:colOff>
      <xdr:row>57</xdr:row>
      <xdr:rowOff>171450</xdr:rowOff>
    </xdr:to>
    <xdr:pic>
      <xdr:nvPicPr>
        <xdr:cNvPr id="3106" name="Рисунок 3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305550" y="8477250"/>
          <a:ext cx="466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27</xdr:row>
      <xdr:rowOff>19050</xdr:rowOff>
    </xdr:from>
    <xdr:to>
      <xdr:col>6</xdr:col>
      <xdr:colOff>581025</xdr:colOff>
      <xdr:row>31</xdr:row>
      <xdr:rowOff>76200</xdr:rowOff>
    </xdr:to>
    <xdr:pic>
      <xdr:nvPicPr>
        <xdr:cNvPr id="3107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 l="6062" t="2" r="7069" b="4958"/>
        <a:stretch>
          <a:fillRect/>
        </a:stretch>
      </xdr:blipFill>
      <xdr:spPr bwMode="auto">
        <a:xfrm>
          <a:off x="6238875" y="4552950"/>
          <a:ext cx="5715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7</xdr:row>
      <xdr:rowOff>19050</xdr:rowOff>
    </xdr:from>
    <xdr:to>
      <xdr:col>6</xdr:col>
      <xdr:colOff>590550</xdr:colOff>
      <xdr:row>11</xdr:row>
      <xdr:rowOff>161925</xdr:rowOff>
    </xdr:to>
    <xdr:pic>
      <xdr:nvPicPr>
        <xdr:cNvPr id="3108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315075" y="1695450"/>
          <a:ext cx="5048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20</xdr:row>
      <xdr:rowOff>85725</xdr:rowOff>
    </xdr:from>
    <xdr:to>
      <xdr:col>6</xdr:col>
      <xdr:colOff>600075</xdr:colOff>
      <xdr:row>25</xdr:row>
      <xdr:rowOff>66675</xdr:rowOff>
    </xdr:to>
    <xdr:pic>
      <xdr:nvPicPr>
        <xdr:cNvPr id="3109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248400" y="3609975"/>
          <a:ext cx="5810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50</xdr:row>
      <xdr:rowOff>0</xdr:rowOff>
    </xdr:from>
    <xdr:to>
      <xdr:col>6</xdr:col>
      <xdr:colOff>619125</xdr:colOff>
      <xdr:row>54</xdr:row>
      <xdr:rowOff>114300</xdr:rowOff>
    </xdr:to>
    <xdr:pic>
      <xdr:nvPicPr>
        <xdr:cNvPr id="3110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 l="3818" t="13158" r="-3818" b="658"/>
        <a:stretch>
          <a:fillRect/>
        </a:stretch>
      </xdr:blipFill>
      <xdr:spPr bwMode="auto">
        <a:xfrm>
          <a:off x="6286500" y="77724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337"/>
  <sheetViews>
    <sheetView tabSelected="1" view="pageBreakPreview" zoomScaleNormal="100" zoomScaleSheetLayoutView="100" workbookViewId="0">
      <selection activeCell="F139" sqref="F139"/>
    </sheetView>
  </sheetViews>
  <sheetFormatPr defaultRowHeight="13.5"/>
  <cols>
    <col min="1" max="1" width="46.42578125" customWidth="1"/>
    <col min="2" max="2" width="17" customWidth="1"/>
    <col min="3" max="3" width="9.28515625" style="2" customWidth="1"/>
    <col min="4" max="4" width="0.7109375" style="2" customWidth="1"/>
    <col min="5" max="5" width="14.5703125" style="18" customWidth="1"/>
    <col min="6" max="6" width="20.7109375" customWidth="1"/>
  </cols>
  <sheetData>
    <row r="1" spans="1:6" ht="13.15" customHeight="1">
      <c r="B1" s="119" t="s">
        <v>581</v>
      </c>
      <c r="C1" s="120"/>
      <c r="D1" s="120"/>
      <c r="E1" s="121"/>
      <c r="F1" s="128" t="s">
        <v>95</v>
      </c>
    </row>
    <row r="2" spans="1:6" ht="13.5" customHeight="1">
      <c r="A2" s="4"/>
      <c r="B2" s="122"/>
      <c r="C2" s="123"/>
      <c r="D2" s="123"/>
      <c r="E2" s="124"/>
      <c r="F2" s="129"/>
    </row>
    <row r="3" spans="1:6" ht="24.75" customHeight="1">
      <c r="A3" s="1"/>
      <c r="B3" s="125"/>
      <c r="C3" s="126"/>
      <c r="D3" s="126"/>
      <c r="E3" s="127"/>
      <c r="F3" s="130"/>
    </row>
    <row r="4" spans="1:6" ht="24" customHeight="1">
      <c r="A4" s="131" t="s">
        <v>579</v>
      </c>
      <c r="B4" s="132"/>
      <c r="C4" s="132"/>
      <c r="D4" s="132"/>
      <c r="E4" s="133"/>
      <c r="F4" s="29"/>
    </row>
    <row r="5" spans="1:6" ht="13.9" customHeight="1">
      <c r="A5" s="134" t="s">
        <v>25</v>
      </c>
      <c r="B5" s="136" t="s">
        <v>26</v>
      </c>
      <c r="C5" s="138" t="s">
        <v>27</v>
      </c>
      <c r="D5" s="15"/>
      <c r="E5" s="19" t="s">
        <v>94</v>
      </c>
      <c r="F5" s="140" t="s">
        <v>96</v>
      </c>
    </row>
    <row r="6" spans="1:6" ht="27" customHeight="1">
      <c r="A6" s="135"/>
      <c r="B6" s="137"/>
      <c r="C6" s="139"/>
      <c r="D6" s="16"/>
      <c r="E6" s="31" t="s">
        <v>580</v>
      </c>
      <c r="F6" s="141"/>
    </row>
    <row r="7" spans="1:6" ht="16.5">
      <c r="A7" s="116" t="s">
        <v>432</v>
      </c>
      <c r="B7" s="117"/>
      <c r="C7" s="117"/>
      <c r="D7" s="117"/>
      <c r="E7" s="117"/>
      <c r="F7" s="118"/>
    </row>
    <row r="8" spans="1:6" ht="6" customHeight="1">
      <c r="A8" s="9"/>
      <c r="B8" s="2"/>
      <c r="C8" s="3"/>
      <c r="D8" s="3"/>
      <c r="E8" s="20"/>
      <c r="F8" s="3"/>
    </row>
    <row r="9" spans="1:6" ht="15.75">
      <c r="A9" s="113" t="s">
        <v>433</v>
      </c>
      <c r="B9" s="114"/>
      <c r="C9" s="114"/>
      <c r="D9" s="114"/>
      <c r="E9" s="114" t="s">
        <v>34</v>
      </c>
      <c r="F9" s="115"/>
    </row>
    <row r="10" spans="1:6" ht="14.25" customHeight="1">
      <c r="A10" s="36" t="s">
        <v>585</v>
      </c>
      <c r="B10" s="2" t="s">
        <v>28</v>
      </c>
      <c r="C10" s="3" t="s">
        <v>633</v>
      </c>
      <c r="D10" s="60"/>
      <c r="E10" s="14">
        <v>840</v>
      </c>
      <c r="F10" s="27" t="str">
        <f t="shared" ref="F10:F17" si="0">IF($F$4=""," ",E10*(100-$F$4)/100)</f>
        <v xml:space="preserve"> </v>
      </c>
    </row>
    <row r="11" spans="1:6">
      <c r="A11" s="2" t="s">
        <v>584</v>
      </c>
      <c r="B11" s="2" t="s">
        <v>29</v>
      </c>
      <c r="C11" s="3" t="s">
        <v>634</v>
      </c>
      <c r="D11" s="60"/>
      <c r="E11" s="14">
        <v>840</v>
      </c>
      <c r="F11" s="27" t="str">
        <f t="shared" si="0"/>
        <v xml:space="preserve"> </v>
      </c>
    </row>
    <row r="12" spans="1:6">
      <c r="A12" s="38" t="s">
        <v>24</v>
      </c>
      <c r="B12" s="2" t="s">
        <v>30</v>
      </c>
      <c r="C12" s="3" t="s">
        <v>635</v>
      </c>
      <c r="D12" s="60"/>
      <c r="E12" s="14">
        <v>840</v>
      </c>
      <c r="F12" s="27" t="str">
        <f t="shared" si="0"/>
        <v xml:space="preserve"> </v>
      </c>
    </row>
    <row r="13" spans="1:6">
      <c r="A13" s="5" t="s">
        <v>583</v>
      </c>
      <c r="B13" s="2" t="s">
        <v>31</v>
      </c>
      <c r="C13" s="3" t="s">
        <v>638</v>
      </c>
      <c r="D13" s="60"/>
      <c r="E13" s="14">
        <v>840</v>
      </c>
      <c r="F13" s="27" t="str">
        <f t="shared" si="0"/>
        <v xml:space="preserve"> </v>
      </c>
    </row>
    <row r="14" spans="1:6">
      <c r="A14" s="5" t="s">
        <v>439</v>
      </c>
      <c r="B14" s="2" t="s">
        <v>32</v>
      </c>
      <c r="C14" s="3" t="s">
        <v>637</v>
      </c>
      <c r="D14" s="60"/>
      <c r="E14" s="14">
        <v>840</v>
      </c>
      <c r="F14" s="27" t="str">
        <f t="shared" si="0"/>
        <v xml:space="preserve"> </v>
      </c>
    </row>
    <row r="15" spans="1:6">
      <c r="A15" s="1"/>
      <c r="B15" s="2" t="s">
        <v>33</v>
      </c>
      <c r="C15" s="3" t="s">
        <v>636</v>
      </c>
      <c r="D15" s="39"/>
      <c r="E15" s="14">
        <v>840</v>
      </c>
      <c r="F15" s="27" t="str">
        <f t="shared" si="0"/>
        <v xml:space="preserve"> </v>
      </c>
    </row>
    <row r="16" spans="1:6">
      <c r="A16" s="2"/>
      <c r="B16" s="2" t="s">
        <v>293</v>
      </c>
      <c r="C16" s="3" t="s">
        <v>639</v>
      </c>
      <c r="D16" s="39"/>
      <c r="E16" s="14">
        <v>840</v>
      </c>
      <c r="F16" s="27" t="str">
        <f>IF($F$4=""," ",E16*(100-$F$4)/100)</f>
        <v xml:space="preserve"> </v>
      </c>
    </row>
    <row r="17" spans="1:7">
      <c r="A17" s="2"/>
      <c r="B17" s="2" t="s">
        <v>295</v>
      </c>
      <c r="C17" s="3" t="s">
        <v>640</v>
      </c>
      <c r="D17" s="39"/>
      <c r="E17" s="14">
        <v>840</v>
      </c>
      <c r="F17" s="27" t="str">
        <f t="shared" si="0"/>
        <v xml:space="preserve"> </v>
      </c>
    </row>
    <row r="18" spans="1:7" ht="6" customHeight="1">
      <c r="A18" s="9"/>
      <c r="B18" s="2"/>
      <c r="C18" s="3"/>
      <c r="D18" s="9"/>
      <c r="E18" s="20"/>
      <c r="F18" s="3"/>
    </row>
    <row r="19" spans="1:7">
      <c r="A19" s="5" t="s">
        <v>434</v>
      </c>
      <c r="B19" s="2" t="s">
        <v>28</v>
      </c>
      <c r="C19" s="3">
        <v>73090</v>
      </c>
      <c r="D19" s="60"/>
      <c r="E19" s="14">
        <v>340</v>
      </c>
      <c r="F19" s="27" t="str">
        <f>IF($F$4=""," ",E19*(100-$F$4)/100)</f>
        <v xml:space="preserve"> </v>
      </c>
      <c r="G19" s="59"/>
    </row>
    <row r="20" spans="1:7" ht="6" customHeight="1">
      <c r="A20" s="9"/>
      <c r="B20" s="2"/>
      <c r="C20" s="3"/>
      <c r="D20" s="3"/>
      <c r="E20" s="20"/>
      <c r="F20" s="3"/>
    </row>
    <row r="21" spans="1:7" ht="14.25" customHeight="1">
      <c r="A21" s="5" t="s">
        <v>435</v>
      </c>
      <c r="B21" s="2" t="s">
        <v>36</v>
      </c>
      <c r="C21" s="3">
        <v>780132</v>
      </c>
      <c r="D21" s="60"/>
      <c r="E21" s="14">
        <v>1210</v>
      </c>
      <c r="F21" s="27" t="str">
        <f t="shared" ref="F21:F27" si="1">IF($F$4=""," ",E21*(100-$F$4)/100)</f>
        <v xml:space="preserve"> </v>
      </c>
    </row>
    <row r="22" spans="1:7">
      <c r="A22" s="2" t="s">
        <v>436</v>
      </c>
      <c r="B22" s="2" t="s">
        <v>38</v>
      </c>
      <c r="C22" s="3">
        <v>780134</v>
      </c>
      <c r="D22" s="60"/>
      <c r="E22" s="14">
        <v>1210</v>
      </c>
      <c r="F22" s="27" t="str">
        <f t="shared" si="1"/>
        <v xml:space="preserve"> </v>
      </c>
    </row>
    <row r="23" spans="1:7">
      <c r="A23" s="2" t="s">
        <v>437</v>
      </c>
      <c r="B23" s="2" t="s">
        <v>37</v>
      </c>
      <c r="C23" s="3">
        <v>780136</v>
      </c>
      <c r="D23" s="60"/>
      <c r="E23" s="14">
        <v>1210</v>
      </c>
      <c r="F23" s="27" t="str">
        <f t="shared" si="1"/>
        <v xml:space="preserve"> </v>
      </c>
    </row>
    <row r="24" spans="1:7">
      <c r="A24" s="5" t="s">
        <v>438</v>
      </c>
      <c r="B24" s="2" t="s">
        <v>39</v>
      </c>
      <c r="C24" s="3">
        <v>780137</v>
      </c>
      <c r="D24" s="60"/>
      <c r="E24" s="14">
        <v>1210</v>
      </c>
      <c r="F24" s="27" t="str">
        <f t="shared" si="1"/>
        <v xml:space="preserve"> </v>
      </c>
    </row>
    <row r="25" spans="1:7">
      <c r="A25" s="5" t="s">
        <v>439</v>
      </c>
      <c r="B25" s="2" t="s">
        <v>35</v>
      </c>
      <c r="C25" s="3">
        <v>780138</v>
      </c>
      <c r="D25" s="60"/>
      <c r="E25" s="14">
        <v>1210</v>
      </c>
      <c r="F25" s="27" t="str">
        <f t="shared" si="1"/>
        <v xml:space="preserve"> </v>
      </c>
    </row>
    <row r="26" spans="1:7">
      <c r="A26" s="1"/>
      <c r="B26" s="2" t="s">
        <v>40</v>
      </c>
      <c r="C26" s="3">
        <v>780139</v>
      </c>
      <c r="D26" s="39"/>
      <c r="E26" s="54">
        <v>1630</v>
      </c>
      <c r="F26" s="53" t="str">
        <f t="shared" si="1"/>
        <v xml:space="preserve"> </v>
      </c>
    </row>
    <row r="27" spans="1:7">
      <c r="A27" s="2" t="s">
        <v>440</v>
      </c>
      <c r="B27" s="2" t="s">
        <v>314</v>
      </c>
      <c r="C27" s="3">
        <v>780135</v>
      </c>
      <c r="D27" s="39"/>
      <c r="E27" s="54">
        <v>1630</v>
      </c>
      <c r="F27" s="53" t="str">
        <f t="shared" si="1"/>
        <v xml:space="preserve"> </v>
      </c>
    </row>
    <row r="28" spans="1:7" ht="6" customHeight="1">
      <c r="A28" s="9"/>
      <c r="B28" s="2"/>
      <c r="C28" s="3"/>
      <c r="D28" s="9"/>
      <c r="E28" s="20"/>
      <c r="F28" s="3"/>
    </row>
    <row r="29" spans="1:7">
      <c r="A29" s="5" t="s">
        <v>441</v>
      </c>
      <c r="B29" s="2" t="s">
        <v>36</v>
      </c>
      <c r="C29" s="3">
        <v>753112</v>
      </c>
      <c r="D29" s="39"/>
      <c r="E29" s="14">
        <v>1525</v>
      </c>
      <c r="F29" s="27" t="str">
        <f t="shared" ref="F29:F34" si="2">IF($F$4=""," ",E29*(100-$F$4)/100)</f>
        <v xml:space="preserve"> </v>
      </c>
    </row>
    <row r="30" spans="1:7">
      <c r="A30" s="2" t="s">
        <v>442</v>
      </c>
      <c r="B30" s="2" t="s">
        <v>38</v>
      </c>
      <c r="C30" s="3">
        <v>753114</v>
      </c>
      <c r="D30" s="39"/>
      <c r="E30" s="14">
        <v>1525</v>
      </c>
      <c r="F30" s="27" t="str">
        <f t="shared" si="2"/>
        <v xml:space="preserve"> </v>
      </c>
    </row>
    <row r="31" spans="1:7">
      <c r="A31" s="2" t="s">
        <v>443</v>
      </c>
      <c r="B31" s="2" t="s">
        <v>37</v>
      </c>
      <c r="C31" s="3">
        <v>753116</v>
      </c>
      <c r="D31" s="39"/>
      <c r="E31" s="14">
        <v>1525</v>
      </c>
      <c r="F31" s="27" t="str">
        <f t="shared" si="2"/>
        <v xml:space="preserve"> </v>
      </c>
    </row>
    <row r="32" spans="1:7">
      <c r="A32" s="2" t="s">
        <v>444</v>
      </c>
      <c r="B32" s="2" t="s">
        <v>39</v>
      </c>
      <c r="C32" s="3">
        <v>753117</v>
      </c>
      <c r="D32" s="39"/>
      <c r="E32" s="14">
        <v>1525</v>
      </c>
      <c r="F32" s="27" t="str">
        <f t="shared" si="2"/>
        <v xml:space="preserve"> </v>
      </c>
    </row>
    <row r="33" spans="1:6">
      <c r="A33" s="5" t="s">
        <v>438</v>
      </c>
      <c r="B33" s="2" t="s">
        <v>35</v>
      </c>
      <c r="C33" s="3">
        <v>753118</v>
      </c>
      <c r="D33" s="39"/>
      <c r="E33" s="14">
        <v>1525</v>
      </c>
      <c r="F33" s="27" t="str">
        <f t="shared" si="2"/>
        <v xml:space="preserve"> </v>
      </c>
    </row>
    <row r="34" spans="1:6">
      <c r="A34" s="5" t="s">
        <v>439</v>
      </c>
      <c r="B34" s="2" t="s">
        <v>40</v>
      </c>
      <c r="C34" s="3">
        <v>753119</v>
      </c>
      <c r="D34" s="39"/>
      <c r="E34" s="14">
        <v>1525</v>
      </c>
      <c r="F34" s="27" t="str">
        <f t="shared" si="2"/>
        <v xml:space="preserve"> </v>
      </c>
    </row>
    <row r="35" spans="1:6" ht="6" customHeight="1">
      <c r="A35" s="9"/>
      <c r="B35" s="2"/>
      <c r="C35" s="3"/>
      <c r="D35" s="3"/>
      <c r="E35" s="20"/>
      <c r="F35" s="3"/>
    </row>
    <row r="36" spans="1:6">
      <c r="A36" s="5" t="s">
        <v>445</v>
      </c>
      <c r="B36" s="2" t="s">
        <v>36</v>
      </c>
      <c r="C36" s="3">
        <v>731983</v>
      </c>
      <c r="D36" s="39"/>
      <c r="E36" s="14">
        <v>810</v>
      </c>
      <c r="F36" s="27" t="str">
        <f>IF($F$4=""," ",E36*(100-$F$4)/100)</f>
        <v xml:space="preserve"> </v>
      </c>
    </row>
    <row r="37" spans="1:6" ht="6" customHeight="1">
      <c r="A37" s="9"/>
      <c r="B37" s="2"/>
      <c r="C37" s="3"/>
      <c r="D37" s="3"/>
      <c r="E37" s="20"/>
      <c r="F37" s="3"/>
    </row>
    <row r="38" spans="1:6" ht="15.75">
      <c r="A38" s="113" t="s">
        <v>446</v>
      </c>
      <c r="B38" s="114"/>
      <c r="C38" s="114"/>
      <c r="D38" s="114"/>
      <c r="E38" s="114"/>
      <c r="F38" s="115"/>
    </row>
    <row r="39" spans="1:6">
      <c r="A39" s="5" t="s">
        <v>447</v>
      </c>
      <c r="B39" s="2" t="s">
        <v>36</v>
      </c>
      <c r="C39" s="3">
        <v>732532</v>
      </c>
      <c r="D39" s="39"/>
      <c r="E39" s="14">
        <v>2415</v>
      </c>
      <c r="F39" s="27" t="str">
        <f t="shared" ref="F39:F45" si="3">IF($F$4=""," ",E39*(100-$F$4)/100)</f>
        <v xml:space="preserve"> </v>
      </c>
    </row>
    <row r="40" spans="1:6">
      <c r="A40" s="2" t="s">
        <v>448</v>
      </c>
      <c r="B40" s="2" t="s">
        <v>38</v>
      </c>
      <c r="C40" s="3">
        <v>732534</v>
      </c>
      <c r="D40" s="39"/>
      <c r="E40" s="14">
        <v>2415</v>
      </c>
      <c r="F40" s="27" t="str">
        <f t="shared" si="3"/>
        <v xml:space="preserve"> </v>
      </c>
    </row>
    <row r="41" spans="1:6">
      <c r="A41" s="5" t="s">
        <v>438</v>
      </c>
      <c r="B41" s="2" t="s">
        <v>37</v>
      </c>
      <c r="C41" s="3">
        <v>732536</v>
      </c>
      <c r="D41" s="39"/>
      <c r="E41" s="14">
        <v>2415</v>
      </c>
      <c r="F41" s="27" t="str">
        <f t="shared" si="3"/>
        <v xml:space="preserve"> </v>
      </c>
    </row>
    <row r="42" spans="1:6">
      <c r="A42" s="5" t="s">
        <v>439</v>
      </c>
      <c r="B42" s="2" t="s">
        <v>39</v>
      </c>
      <c r="C42" s="3">
        <v>732537</v>
      </c>
      <c r="D42" s="39"/>
      <c r="E42" s="14">
        <v>2415</v>
      </c>
      <c r="F42" s="27" t="str">
        <f t="shared" si="3"/>
        <v xml:space="preserve"> </v>
      </c>
    </row>
    <row r="43" spans="1:6">
      <c r="A43" s="1"/>
      <c r="B43" s="2" t="s">
        <v>35</v>
      </c>
      <c r="C43" s="3">
        <v>732538</v>
      </c>
      <c r="D43" s="39"/>
      <c r="E43" s="14">
        <v>2415</v>
      </c>
      <c r="F43" s="27" t="str">
        <f t="shared" si="3"/>
        <v xml:space="preserve"> </v>
      </c>
    </row>
    <row r="44" spans="1:6">
      <c r="A44" s="5"/>
      <c r="B44" s="2" t="s">
        <v>40</v>
      </c>
      <c r="C44" s="3">
        <v>732539</v>
      </c>
      <c r="D44" s="39"/>
      <c r="E44" s="14">
        <v>2415</v>
      </c>
      <c r="F44" s="27" t="str">
        <f t="shared" si="3"/>
        <v xml:space="preserve"> </v>
      </c>
    </row>
    <row r="45" spans="1:6">
      <c r="A45" s="5"/>
      <c r="B45" s="2" t="s">
        <v>314</v>
      </c>
      <c r="C45" s="3">
        <v>732535</v>
      </c>
      <c r="D45" s="39"/>
      <c r="E45" s="54">
        <v>4100</v>
      </c>
      <c r="F45" s="53" t="str">
        <f t="shared" si="3"/>
        <v xml:space="preserve"> </v>
      </c>
    </row>
    <row r="46" spans="1:6" ht="6" customHeight="1">
      <c r="A46" s="9"/>
      <c r="B46" s="2"/>
      <c r="C46" s="3"/>
      <c r="D46" s="3"/>
      <c r="E46" s="20"/>
      <c r="F46" s="3"/>
    </row>
    <row r="47" spans="1:6" ht="15.75">
      <c r="A47" s="113" t="s">
        <v>449</v>
      </c>
      <c r="B47" s="114"/>
      <c r="C47" s="114"/>
      <c r="D47" s="114"/>
      <c r="E47" s="114"/>
      <c r="F47" s="115"/>
    </row>
    <row r="48" spans="1:6">
      <c r="A48" s="5" t="s">
        <v>450</v>
      </c>
      <c r="B48" s="2" t="s">
        <v>293</v>
      </c>
      <c r="C48" s="3" t="s">
        <v>451</v>
      </c>
      <c r="D48" s="39"/>
      <c r="E48" s="14">
        <v>2575</v>
      </c>
      <c r="F48" s="27" t="str">
        <f t="shared" ref="F48:F56" si="4">IF($F$4=""," ",E48*(100-$F$4)/100)</f>
        <v xml:space="preserve"> </v>
      </c>
    </row>
    <row r="49" spans="1:6">
      <c r="A49" s="2" t="s">
        <v>452</v>
      </c>
      <c r="B49" s="2" t="s">
        <v>295</v>
      </c>
      <c r="C49" s="3" t="s">
        <v>453</v>
      </c>
      <c r="D49" s="39"/>
      <c r="E49" s="14">
        <v>2575</v>
      </c>
      <c r="F49" s="27" t="str">
        <f t="shared" si="4"/>
        <v xml:space="preserve"> </v>
      </c>
    </row>
    <row r="50" spans="1:6">
      <c r="A50" s="2" t="s">
        <v>454</v>
      </c>
      <c r="B50" s="2" t="s">
        <v>36</v>
      </c>
      <c r="C50" s="3">
        <v>75272</v>
      </c>
      <c r="D50" s="39"/>
      <c r="E50" s="14">
        <v>2575</v>
      </c>
      <c r="F50" s="27" t="str">
        <f t="shared" si="4"/>
        <v xml:space="preserve"> </v>
      </c>
    </row>
    <row r="51" spans="1:6">
      <c r="A51" s="2" t="s">
        <v>455</v>
      </c>
      <c r="B51" s="2" t="s">
        <v>38</v>
      </c>
      <c r="C51" s="3">
        <v>75274</v>
      </c>
      <c r="D51" s="39"/>
      <c r="E51" s="14">
        <v>2575</v>
      </c>
      <c r="F51" s="27" t="str">
        <f t="shared" si="4"/>
        <v xml:space="preserve"> </v>
      </c>
    </row>
    <row r="52" spans="1:6">
      <c r="A52" s="5" t="s">
        <v>438</v>
      </c>
      <c r="B52" s="2" t="s">
        <v>37</v>
      </c>
      <c r="C52" s="3">
        <v>75276</v>
      </c>
      <c r="D52" s="39"/>
      <c r="E52" s="14">
        <v>2575</v>
      </c>
      <c r="F52" s="27" t="str">
        <f t="shared" si="4"/>
        <v xml:space="preserve"> </v>
      </c>
    </row>
    <row r="53" spans="1:6">
      <c r="A53" s="5" t="s">
        <v>439</v>
      </c>
      <c r="B53" s="2" t="s">
        <v>39</v>
      </c>
      <c r="C53" s="3">
        <v>75277</v>
      </c>
      <c r="D53" s="39"/>
      <c r="E53" s="14">
        <v>2575</v>
      </c>
      <c r="F53" s="27" t="str">
        <f t="shared" si="4"/>
        <v xml:space="preserve"> </v>
      </c>
    </row>
    <row r="54" spans="1:6">
      <c r="A54" s="1"/>
      <c r="B54" s="2" t="s">
        <v>35</v>
      </c>
      <c r="C54" s="3">
        <v>75278</v>
      </c>
      <c r="D54" s="39"/>
      <c r="E54" s="14">
        <v>2575</v>
      </c>
      <c r="F54" s="27" t="str">
        <f t="shared" si="4"/>
        <v xml:space="preserve"> </v>
      </c>
    </row>
    <row r="55" spans="1:6">
      <c r="A55" s="1"/>
      <c r="B55" s="2" t="s">
        <v>40</v>
      </c>
      <c r="C55" s="3">
        <v>75279</v>
      </c>
      <c r="D55" s="39"/>
      <c r="E55" s="14">
        <v>2575</v>
      </c>
      <c r="F55" s="27" t="str">
        <f t="shared" si="4"/>
        <v xml:space="preserve"> </v>
      </c>
    </row>
    <row r="56" spans="1:6">
      <c r="A56" s="1"/>
      <c r="B56" s="2" t="s">
        <v>314</v>
      </c>
      <c r="C56" s="3">
        <v>75275</v>
      </c>
      <c r="D56" s="58"/>
      <c r="E56" s="54">
        <v>3255</v>
      </c>
      <c r="F56" s="53" t="str">
        <f t="shared" si="4"/>
        <v xml:space="preserve"> </v>
      </c>
    </row>
    <row r="57" spans="1:6" ht="6" customHeight="1">
      <c r="A57" s="9"/>
      <c r="B57" s="2"/>
      <c r="C57" s="3"/>
      <c r="D57" s="3"/>
      <c r="E57" s="20"/>
      <c r="F57" s="3"/>
    </row>
    <row r="58" spans="1:6">
      <c r="A58" s="5" t="s">
        <v>456</v>
      </c>
      <c r="B58" s="2" t="s">
        <v>293</v>
      </c>
      <c r="C58" s="3" t="s">
        <v>457</v>
      </c>
      <c r="D58" s="39"/>
      <c r="E58" s="14">
        <v>2940</v>
      </c>
      <c r="F58" s="27" t="str">
        <f t="shared" ref="F58:F66" si="5">IF($F$4=""," ",E58*(100-$F$4)/100)</f>
        <v xml:space="preserve"> </v>
      </c>
    </row>
    <row r="59" spans="1:6">
      <c r="A59" s="5" t="s">
        <v>458</v>
      </c>
      <c r="B59" s="2" t="s">
        <v>295</v>
      </c>
      <c r="C59" s="3" t="s">
        <v>459</v>
      </c>
      <c r="D59" s="39"/>
      <c r="E59" s="14">
        <v>2940</v>
      </c>
      <c r="F59" s="27" t="str">
        <f t="shared" si="5"/>
        <v xml:space="preserve"> </v>
      </c>
    </row>
    <row r="60" spans="1:6">
      <c r="A60" s="5"/>
      <c r="B60" s="2" t="s">
        <v>36</v>
      </c>
      <c r="C60" s="3">
        <v>733912</v>
      </c>
      <c r="D60" s="39"/>
      <c r="E60" s="14">
        <v>2940</v>
      </c>
      <c r="F60" s="27" t="str">
        <f t="shared" si="5"/>
        <v xml:space="preserve"> </v>
      </c>
    </row>
    <row r="61" spans="1:6">
      <c r="A61" s="5"/>
      <c r="B61" s="2" t="s">
        <v>38</v>
      </c>
      <c r="C61" s="3">
        <v>733914</v>
      </c>
      <c r="D61" s="39"/>
      <c r="E61" s="14">
        <v>2940</v>
      </c>
      <c r="F61" s="27" t="str">
        <f t="shared" si="5"/>
        <v xml:space="preserve"> </v>
      </c>
    </row>
    <row r="62" spans="1:6">
      <c r="A62" s="5"/>
      <c r="B62" s="2" t="s">
        <v>37</v>
      </c>
      <c r="C62" s="3">
        <v>733916</v>
      </c>
      <c r="D62" s="39"/>
      <c r="E62" s="14">
        <v>2940</v>
      </c>
      <c r="F62" s="27" t="str">
        <f t="shared" si="5"/>
        <v xml:space="preserve"> </v>
      </c>
    </row>
    <row r="63" spans="1:6">
      <c r="A63" s="5"/>
      <c r="B63" s="2" t="s">
        <v>39</v>
      </c>
      <c r="C63" s="3">
        <v>733917</v>
      </c>
      <c r="D63" s="39"/>
      <c r="E63" s="14">
        <v>2940</v>
      </c>
      <c r="F63" s="27" t="str">
        <f t="shared" si="5"/>
        <v xml:space="preserve"> </v>
      </c>
    </row>
    <row r="64" spans="1:6">
      <c r="A64" s="5"/>
      <c r="B64" s="2" t="s">
        <v>35</v>
      </c>
      <c r="C64" s="3">
        <v>733918</v>
      </c>
      <c r="D64" s="39"/>
      <c r="E64" s="14">
        <v>2940</v>
      </c>
      <c r="F64" s="27" t="str">
        <f t="shared" si="5"/>
        <v xml:space="preserve"> </v>
      </c>
    </row>
    <row r="65" spans="1:6">
      <c r="A65" s="5"/>
      <c r="B65" s="2" t="s">
        <v>40</v>
      </c>
      <c r="C65" s="3">
        <v>733919</v>
      </c>
      <c r="D65" s="39"/>
      <c r="E65" s="14">
        <v>2940</v>
      </c>
      <c r="F65" s="27" t="str">
        <f t="shared" si="5"/>
        <v xml:space="preserve"> </v>
      </c>
    </row>
    <row r="66" spans="1:6">
      <c r="B66" s="2" t="s">
        <v>314</v>
      </c>
      <c r="C66" s="2">
        <v>733915</v>
      </c>
      <c r="D66" s="61"/>
      <c r="E66" s="14">
        <v>2940</v>
      </c>
      <c r="F66" s="27" t="str">
        <f t="shared" si="5"/>
        <v xml:space="preserve"> </v>
      </c>
    </row>
    <row r="67" spans="1:6" ht="6" customHeight="1">
      <c r="A67" s="9"/>
      <c r="B67" s="2"/>
      <c r="C67" s="3"/>
      <c r="D67" s="3"/>
      <c r="E67" s="20"/>
      <c r="F67" s="3"/>
    </row>
    <row r="68" spans="1:6">
      <c r="A68" s="5" t="s">
        <v>460</v>
      </c>
      <c r="B68" s="2" t="s">
        <v>36</v>
      </c>
      <c r="C68" s="3">
        <v>73332</v>
      </c>
      <c r="D68" s="39"/>
      <c r="E68" s="14">
        <v>6200</v>
      </c>
      <c r="F68" s="27" t="str">
        <f t="shared" ref="F68:F75" si="6">IF($F$4=""," ",E68*(100-$F$4)/100)</f>
        <v xml:space="preserve"> </v>
      </c>
    </row>
    <row r="69" spans="1:6">
      <c r="A69" s="2" t="s">
        <v>452</v>
      </c>
      <c r="B69" s="2" t="s">
        <v>38</v>
      </c>
      <c r="C69" s="3">
        <v>73334</v>
      </c>
      <c r="D69" s="39"/>
      <c r="E69" s="14">
        <v>6200</v>
      </c>
      <c r="F69" s="27" t="str">
        <f t="shared" si="6"/>
        <v xml:space="preserve"> </v>
      </c>
    </row>
    <row r="70" spans="1:6">
      <c r="A70" s="2" t="s">
        <v>461</v>
      </c>
      <c r="B70" s="2" t="s">
        <v>37</v>
      </c>
      <c r="C70" s="3">
        <v>73336</v>
      </c>
      <c r="D70" s="39"/>
      <c r="E70" s="14">
        <v>6200</v>
      </c>
      <c r="F70" s="27" t="str">
        <f t="shared" si="6"/>
        <v xml:space="preserve"> </v>
      </c>
    </row>
    <row r="71" spans="1:6">
      <c r="A71" s="5" t="s">
        <v>438</v>
      </c>
      <c r="B71" s="2" t="s">
        <v>39</v>
      </c>
      <c r="C71" s="3">
        <v>73337</v>
      </c>
      <c r="D71" s="39"/>
      <c r="E71" s="14">
        <v>6200</v>
      </c>
      <c r="F71" s="27" t="str">
        <f t="shared" si="6"/>
        <v xml:space="preserve"> </v>
      </c>
    </row>
    <row r="72" spans="1:6">
      <c r="A72" s="5" t="s">
        <v>439</v>
      </c>
      <c r="B72" s="2" t="s">
        <v>35</v>
      </c>
      <c r="C72" s="3">
        <v>73338</v>
      </c>
      <c r="D72" s="39"/>
      <c r="E72" s="14">
        <v>6200</v>
      </c>
      <c r="F72" s="27" t="str">
        <f t="shared" si="6"/>
        <v xml:space="preserve"> </v>
      </c>
    </row>
    <row r="73" spans="1:6">
      <c r="A73" s="5"/>
      <c r="B73" s="2" t="s">
        <v>40</v>
      </c>
      <c r="C73" s="3">
        <v>73339</v>
      </c>
      <c r="D73" s="39"/>
      <c r="E73" s="14">
        <v>6200</v>
      </c>
      <c r="F73" s="27" t="str">
        <f t="shared" si="6"/>
        <v xml:space="preserve"> </v>
      </c>
    </row>
    <row r="74" spans="1:6">
      <c r="A74" s="5"/>
      <c r="B74" s="2" t="s">
        <v>293</v>
      </c>
      <c r="C74" s="3" t="s">
        <v>462</v>
      </c>
      <c r="D74" s="39"/>
      <c r="E74" s="54">
        <v>6825</v>
      </c>
      <c r="F74" s="53" t="str">
        <f t="shared" si="6"/>
        <v xml:space="preserve"> </v>
      </c>
    </row>
    <row r="75" spans="1:6">
      <c r="A75" s="5"/>
      <c r="B75" s="2" t="s">
        <v>295</v>
      </c>
      <c r="C75" s="3" t="s">
        <v>463</v>
      </c>
      <c r="D75" s="39"/>
      <c r="E75" s="54">
        <v>6825</v>
      </c>
      <c r="F75" s="53" t="str">
        <f t="shared" si="6"/>
        <v xml:space="preserve"> </v>
      </c>
    </row>
    <row r="76" spans="1:6" ht="15.75">
      <c r="A76" s="113" t="s">
        <v>464</v>
      </c>
      <c r="B76" s="114"/>
      <c r="C76" s="114"/>
      <c r="D76" s="114"/>
      <c r="E76" s="114" t="s">
        <v>34</v>
      </c>
      <c r="F76" s="115"/>
    </row>
    <row r="77" spans="1:6">
      <c r="A77" s="5" t="s">
        <v>465</v>
      </c>
      <c r="B77" s="2" t="s">
        <v>36</v>
      </c>
      <c r="C77" s="3">
        <v>732692</v>
      </c>
      <c r="D77" s="39"/>
      <c r="E77" s="14">
        <v>4410</v>
      </c>
      <c r="F77" s="27" t="str">
        <f t="shared" ref="F77:F82" si="7">IF($F$4=""," ",E77*(100-$F$4)/100)</f>
        <v xml:space="preserve"> </v>
      </c>
    </row>
    <row r="78" spans="1:6">
      <c r="A78" s="2" t="s">
        <v>466</v>
      </c>
      <c r="B78" s="2" t="s">
        <v>38</v>
      </c>
      <c r="C78" s="3">
        <v>732694</v>
      </c>
      <c r="D78" s="39"/>
      <c r="E78" s="14">
        <v>4410</v>
      </c>
      <c r="F78" s="27" t="str">
        <f t="shared" si="7"/>
        <v xml:space="preserve"> </v>
      </c>
    </row>
    <row r="79" spans="1:6">
      <c r="A79" s="5" t="s">
        <v>438</v>
      </c>
      <c r="B79" s="2" t="s">
        <v>37</v>
      </c>
      <c r="C79" s="3">
        <v>732696</v>
      </c>
      <c r="D79" s="39"/>
      <c r="E79" s="14">
        <v>4410</v>
      </c>
      <c r="F79" s="27" t="str">
        <f t="shared" si="7"/>
        <v xml:space="preserve"> </v>
      </c>
    </row>
    <row r="80" spans="1:6">
      <c r="A80" s="5" t="s">
        <v>439</v>
      </c>
      <c r="B80" s="2" t="s">
        <v>39</v>
      </c>
      <c r="C80" s="3">
        <v>732697</v>
      </c>
      <c r="D80" s="39"/>
      <c r="E80" s="14">
        <v>4410</v>
      </c>
      <c r="F80" s="27" t="str">
        <f t="shared" si="7"/>
        <v xml:space="preserve"> </v>
      </c>
    </row>
    <row r="81" spans="1:6">
      <c r="A81" s="5"/>
      <c r="B81" s="2" t="s">
        <v>35</v>
      </c>
      <c r="C81" s="3">
        <v>732698</v>
      </c>
      <c r="D81" s="39"/>
      <c r="E81" s="14">
        <v>4410</v>
      </c>
      <c r="F81" s="27" t="str">
        <f t="shared" si="7"/>
        <v xml:space="preserve"> </v>
      </c>
    </row>
    <row r="82" spans="1:6">
      <c r="A82" s="5"/>
      <c r="B82" s="2" t="s">
        <v>40</v>
      </c>
      <c r="C82" s="3">
        <v>732699</v>
      </c>
      <c r="D82" s="39"/>
      <c r="E82" s="14">
        <v>4410</v>
      </c>
      <c r="F82" s="27" t="str">
        <f t="shared" si="7"/>
        <v xml:space="preserve"> </v>
      </c>
    </row>
    <row r="83" spans="1:6" ht="6" customHeight="1">
      <c r="A83" s="9"/>
      <c r="B83" s="2"/>
      <c r="C83" s="3"/>
      <c r="D83" s="3"/>
      <c r="E83" s="20"/>
      <c r="F83" s="26"/>
    </row>
    <row r="84" spans="1:6" ht="15.75">
      <c r="A84" s="113" t="s">
        <v>467</v>
      </c>
      <c r="B84" s="114"/>
      <c r="C84" s="114"/>
      <c r="D84" s="114"/>
      <c r="E84" s="114"/>
      <c r="F84" s="115"/>
    </row>
    <row r="85" spans="1:6">
      <c r="A85" s="5" t="s">
        <v>586</v>
      </c>
      <c r="B85" s="2" t="s">
        <v>28</v>
      </c>
      <c r="C85" s="3">
        <v>792162</v>
      </c>
      <c r="D85" s="39"/>
      <c r="E85" s="14">
        <v>5565</v>
      </c>
      <c r="F85" s="27" t="str">
        <f t="shared" ref="F85:F90" si="8">IF($F$4=""," ",E85*(100-$F$4)/100)</f>
        <v xml:space="preserve"> </v>
      </c>
    </row>
    <row r="86" spans="1:6">
      <c r="A86" s="38" t="s">
        <v>587</v>
      </c>
      <c r="B86" s="2" t="s">
        <v>29</v>
      </c>
      <c r="C86" s="3">
        <v>792164</v>
      </c>
      <c r="D86" s="39"/>
      <c r="E86" s="14">
        <v>5565</v>
      </c>
      <c r="F86" s="27" t="str">
        <f t="shared" si="8"/>
        <v xml:space="preserve"> </v>
      </c>
    </row>
    <row r="87" spans="1:6">
      <c r="A87" s="2" t="s">
        <v>468</v>
      </c>
      <c r="B87" s="2" t="s">
        <v>30</v>
      </c>
      <c r="C87" s="3">
        <v>792166</v>
      </c>
      <c r="D87" s="39"/>
      <c r="E87" s="14">
        <v>5565</v>
      </c>
      <c r="F87" s="27" t="str">
        <f t="shared" si="8"/>
        <v xml:space="preserve"> </v>
      </c>
    </row>
    <row r="88" spans="1:6">
      <c r="A88" s="2" t="s">
        <v>469</v>
      </c>
      <c r="B88" s="2" t="s">
        <v>31</v>
      </c>
      <c r="C88" s="3">
        <v>792167</v>
      </c>
      <c r="D88" s="39"/>
      <c r="E88" s="14">
        <v>5565</v>
      </c>
      <c r="F88" s="27" t="str">
        <f t="shared" si="8"/>
        <v xml:space="preserve"> </v>
      </c>
    </row>
    <row r="89" spans="1:6">
      <c r="A89" s="38" t="s">
        <v>438</v>
      </c>
      <c r="B89" s="2" t="s">
        <v>32</v>
      </c>
      <c r="C89" s="3">
        <v>792168</v>
      </c>
      <c r="D89" s="39"/>
      <c r="E89" s="14">
        <v>5565</v>
      </c>
      <c r="F89" s="27" t="str">
        <f t="shared" si="8"/>
        <v xml:space="preserve"> </v>
      </c>
    </row>
    <row r="90" spans="1:6">
      <c r="A90" s="38" t="s">
        <v>439</v>
      </c>
      <c r="B90" s="2" t="s">
        <v>33</v>
      </c>
      <c r="C90" s="3">
        <v>792169</v>
      </c>
      <c r="D90" s="39"/>
      <c r="E90" s="14">
        <v>5565</v>
      </c>
      <c r="F90" s="27" t="str">
        <f t="shared" si="8"/>
        <v xml:space="preserve"> </v>
      </c>
    </row>
    <row r="91" spans="1:6" ht="6" customHeight="1">
      <c r="A91" s="9"/>
      <c r="B91" s="2"/>
      <c r="C91" s="3"/>
      <c r="D91" s="3"/>
      <c r="E91" s="20"/>
      <c r="F91" s="3"/>
    </row>
    <row r="92" spans="1:6">
      <c r="A92" s="5" t="s">
        <v>470</v>
      </c>
      <c r="B92" s="2" t="s">
        <v>36</v>
      </c>
      <c r="C92" s="3">
        <v>734192</v>
      </c>
      <c r="D92" s="39"/>
      <c r="E92" s="14">
        <v>3570</v>
      </c>
      <c r="F92" s="27" t="str">
        <f>IF($F$4=""," ",E92*(100-$F$4)/100)</f>
        <v xml:space="preserve"> </v>
      </c>
    </row>
    <row r="93" spans="1:6">
      <c r="A93" s="2" t="s">
        <v>471</v>
      </c>
      <c r="B93" s="2" t="s">
        <v>38</v>
      </c>
      <c r="C93" s="3">
        <v>734194</v>
      </c>
      <c r="D93" s="39"/>
      <c r="E93" s="14">
        <v>3570</v>
      </c>
      <c r="F93" s="27" t="str">
        <f>IF($F$4=""," ",E93*(100-$F$4)/100)</f>
        <v xml:space="preserve"> </v>
      </c>
    </row>
    <row r="94" spans="1:6">
      <c r="A94" s="2" t="s">
        <v>472</v>
      </c>
      <c r="B94" s="2" t="s">
        <v>39</v>
      </c>
      <c r="C94" s="3">
        <v>734197</v>
      </c>
      <c r="D94" s="39"/>
      <c r="E94" s="14">
        <v>3570</v>
      </c>
      <c r="F94" s="27" t="str">
        <f>IF($F$4=""," ",E94*(100-$F$4)/100)</f>
        <v xml:space="preserve"> </v>
      </c>
    </row>
    <row r="95" spans="1:6">
      <c r="A95" s="2" t="s">
        <v>174</v>
      </c>
      <c r="B95" s="2" t="s">
        <v>35</v>
      </c>
      <c r="C95" s="3">
        <v>734198</v>
      </c>
      <c r="D95" s="39"/>
      <c r="E95" s="14">
        <v>3570</v>
      </c>
      <c r="F95" s="27" t="str">
        <f>IF($F$4=""," ",E95*(100-$F$4)/100)</f>
        <v xml:space="preserve"> </v>
      </c>
    </row>
    <row r="96" spans="1:6">
      <c r="A96" s="5"/>
      <c r="B96" s="2" t="s">
        <v>40</v>
      </c>
      <c r="C96" s="3">
        <v>734199</v>
      </c>
      <c r="D96" s="39"/>
      <c r="E96" s="14">
        <v>3570</v>
      </c>
      <c r="F96" s="27" t="str">
        <f>IF($F$4=""," ",E96*(100-$F$4)/100)</f>
        <v xml:space="preserve"> </v>
      </c>
    </row>
    <row r="97" spans="1:6" ht="6" customHeight="1">
      <c r="A97" s="9"/>
      <c r="B97" s="2"/>
      <c r="C97" s="3"/>
      <c r="D97" s="3"/>
      <c r="E97" s="20"/>
      <c r="F97" s="3"/>
    </row>
    <row r="98" spans="1:6">
      <c r="A98" s="5" t="s">
        <v>514</v>
      </c>
      <c r="B98" s="2" t="s">
        <v>36</v>
      </c>
      <c r="C98" s="3">
        <v>733902</v>
      </c>
      <c r="D98" s="39"/>
      <c r="E98" s="14">
        <v>3150</v>
      </c>
      <c r="F98" s="27" t="str">
        <f t="shared" ref="F98:F103" si="9">IF($F$4=""," ",E98*(100-$F$4)/100)</f>
        <v xml:space="preserve"> </v>
      </c>
    </row>
    <row r="99" spans="1:6">
      <c r="A99" s="2" t="s">
        <v>515</v>
      </c>
      <c r="B99" s="2" t="s">
        <v>38</v>
      </c>
      <c r="C99" s="3">
        <v>733904</v>
      </c>
      <c r="D99" s="39"/>
      <c r="E99" s="14">
        <v>3150</v>
      </c>
      <c r="F99" s="27" t="str">
        <f t="shared" si="9"/>
        <v xml:space="preserve"> </v>
      </c>
    </row>
    <row r="100" spans="1:6">
      <c r="A100" s="2" t="s">
        <v>516</v>
      </c>
      <c r="B100" s="2" t="s">
        <v>37</v>
      </c>
      <c r="C100" s="3">
        <v>733906</v>
      </c>
      <c r="D100" s="39"/>
      <c r="E100" s="14">
        <v>3150</v>
      </c>
      <c r="F100" s="27" t="str">
        <f t="shared" si="9"/>
        <v xml:space="preserve"> </v>
      </c>
    </row>
    <row r="101" spans="1:6">
      <c r="A101" s="2"/>
      <c r="B101" s="2" t="s">
        <v>39</v>
      </c>
      <c r="C101" s="3">
        <v>733907</v>
      </c>
      <c r="D101" s="39"/>
      <c r="E101" s="14">
        <v>3150</v>
      </c>
      <c r="F101" s="27" t="str">
        <f t="shared" si="9"/>
        <v xml:space="preserve"> </v>
      </c>
    </row>
    <row r="102" spans="1:6">
      <c r="A102" s="2"/>
      <c r="B102" s="2" t="s">
        <v>35</v>
      </c>
      <c r="C102" s="3">
        <v>733908</v>
      </c>
      <c r="D102" s="39"/>
      <c r="E102" s="14">
        <v>3150</v>
      </c>
      <c r="F102" s="27" t="str">
        <f t="shared" si="9"/>
        <v xml:space="preserve"> </v>
      </c>
    </row>
    <row r="103" spans="1:6">
      <c r="A103" s="5"/>
      <c r="B103" s="2" t="s">
        <v>40</v>
      </c>
      <c r="C103" s="3">
        <v>733909</v>
      </c>
      <c r="D103" s="39"/>
      <c r="E103" s="14">
        <v>3150</v>
      </c>
      <c r="F103" s="27" t="str">
        <f t="shared" si="9"/>
        <v xml:space="preserve"> </v>
      </c>
    </row>
    <row r="104" spans="1:6" ht="6" customHeight="1">
      <c r="A104" s="9"/>
      <c r="B104" s="2"/>
      <c r="C104" s="3"/>
      <c r="D104" s="3"/>
      <c r="E104" s="20"/>
      <c r="F104" s="3"/>
    </row>
    <row r="105" spans="1:6" ht="15.75">
      <c r="A105" s="113" t="s">
        <v>473</v>
      </c>
      <c r="B105" s="114"/>
      <c r="C105" s="114"/>
      <c r="D105" s="114"/>
      <c r="E105" s="114" t="s">
        <v>34</v>
      </c>
      <c r="F105" s="115"/>
    </row>
    <row r="106" spans="1:6">
      <c r="A106" s="38" t="s">
        <v>474</v>
      </c>
      <c r="B106" s="2" t="s">
        <v>36</v>
      </c>
      <c r="C106" s="3">
        <v>731982</v>
      </c>
      <c r="D106" s="3"/>
      <c r="E106" s="14">
        <v>370</v>
      </c>
      <c r="F106" s="27" t="str">
        <f>IF($F$4=""," ",E106*(100-$F$4)/100)</f>
        <v xml:space="preserve"> </v>
      </c>
    </row>
    <row r="107" spans="1:6" ht="16.5">
      <c r="A107" s="116" t="s">
        <v>487</v>
      </c>
      <c r="B107" s="117"/>
      <c r="C107" s="117"/>
      <c r="D107" s="117"/>
      <c r="E107" s="117"/>
      <c r="F107" s="118"/>
    </row>
    <row r="108" spans="1:6" s="48" customFormat="1" ht="15.75">
      <c r="A108" s="113" t="s">
        <v>495</v>
      </c>
      <c r="B108" s="114"/>
      <c r="C108" s="114"/>
      <c r="D108" s="114"/>
      <c r="E108" s="114"/>
      <c r="F108" s="115"/>
    </row>
    <row r="109" spans="1:6" s="48" customFormat="1">
      <c r="A109" s="84" t="s">
        <v>589</v>
      </c>
      <c r="B109" s="86" t="s">
        <v>36</v>
      </c>
      <c r="C109" s="87">
        <v>732142</v>
      </c>
      <c r="D109" s="55"/>
      <c r="E109" s="85">
        <v>1470</v>
      </c>
      <c r="F109" s="90" t="str">
        <f>IF($F$4=""," ",E109*(100-$F$4)/100)</f>
        <v xml:space="preserve"> </v>
      </c>
    </row>
    <row r="110" spans="1:6" s="48" customFormat="1">
      <c r="A110" s="52" t="s">
        <v>650</v>
      </c>
      <c r="B110" s="2" t="s">
        <v>36</v>
      </c>
      <c r="C110" s="89">
        <v>730090</v>
      </c>
      <c r="D110" s="55"/>
      <c r="E110" s="88">
        <v>2520</v>
      </c>
      <c r="F110" s="27" t="str">
        <f>IF($F$4=""," ",E110*(100-$F$4)/100)</f>
        <v xml:space="preserve"> </v>
      </c>
    </row>
    <row r="111" spans="1:6" s="48" customFormat="1">
      <c r="A111" s="52" t="s">
        <v>590</v>
      </c>
      <c r="B111" s="2" t="s">
        <v>36</v>
      </c>
      <c r="C111" s="89">
        <v>730130</v>
      </c>
      <c r="D111" s="55"/>
      <c r="E111" s="88">
        <v>2520</v>
      </c>
      <c r="F111" s="27" t="str">
        <f>IF($F$4=""," ",E111*(100-$F$4)/100)</f>
        <v xml:space="preserve"> </v>
      </c>
    </row>
    <row r="112" spans="1:6" s="48" customFormat="1">
      <c r="A112" s="84" t="s">
        <v>576</v>
      </c>
      <c r="B112" s="86" t="s">
        <v>36</v>
      </c>
      <c r="C112" s="87">
        <v>730182</v>
      </c>
      <c r="D112" s="55"/>
      <c r="E112" s="85">
        <v>2100</v>
      </c>
      <c r="F112" s="90" t="str">
        <f>IF($F$4=""," ",E112*(100-$F$4)/100)</f>
        <v xml:space="preserve"> </v>
      </c>
    </row>
    <row r="113" spans="1:6" s="48" customFormat="1">
      <c r="A113" s="52" t="s">
        <v>577</v>
      </c>
      <c r="B113" s="2" t="s">
        <v>36</v>
      </c>
      <c r="C113" s="89">
        <v>73018</v>
      </c>
      <c r="D113" s="55"/>
      <c r="E113" s="88">
        <v>2785</v>
      </c>
      <c r="F113" s="27" t="str">
        <f>IF($F$4=""," ",E113*(100-$F$4)/100)</f>
        <v xml:space="preserve"> </v>
      </c>
    </row>
    <row r="114" spans="1:6" ht="6" customHeight="1">
      <c r="A114" s="9"/>
      <c r="B114" s="2"/>
      <c r="C114" s="3"/>
      <c r="D114" s="3"/>
      <c r="E114" s="20"/>
      <c r="F114" s="3"/>
    </row>
    <row r="115" spans="1:6" s="48" customFormat="1">
      <c r="A115" s="84" t="s">
        <v>591</v>
      </c>
      <c r="B115" s="86" t="s">
        <v>36</v>
      </c>
      <c r="C115" s="87">
        <v>732162</v>
      </c>
      <c r="D115" s="55"/>
      <c r="E115" s="85">
        <v>2835</v>
      </c>
      <c r="F115" s="90" t="str">
        <f>IF($F$4=""," ",E115*(100-$F$4)/100)</f>
        <v xml:space="preserve"> </v>
      </c>
    </row>
    <row r="116" spans="1:6" s="48" customFormat="1">
      <c r="A116" s="52" t="s">
        <v>592</v>
      </c>
      <c r="B116" s="2" t="s">
        <v>36</v>
      </c>
      <c r="C116" s="43">
        <v>73012</v>
      </c>
      <c r="D116" s="55"/>
      <c r="E116" s="88">
        <v>2785</v>
      </c>
      <c r="F116" s="27" t="str">
        <f>IF($F$4=""," ",E116*(100-$F$4)/100)</f>
        <v xml:space="preserve"> </v>
      </c>
    </row>
    <row r="117" spans="1:6" s="48" customFormat="1">
      <c r="A117" s="25" t="s">
        <v>496</v>
      </c>
      <c r="B117" s="43"/>
      <c r="C117" s="44"/>
      <c r="D117" s="62" t="s">
        <v>106</v>
      </c>
      <c r="E117" s="46" t="s">
        <v>106</v>
      </c>
    </row>
    <row r="118" spans="1:6" ht="6" customHeight="1">
      <c r="A118" s="9"/>
      <c r="B118" s="2"/>
      <c r="C118" s="3"/>
      <c r="D118" s="3"/>
      <c r="E118" s="20"/>
      <c r="F118" s="3"/>
    </row>
    <row r="119" spans="1:6" ht="15.75">
      <c r="A119" s="113" t="s">
        <v>488</v>
      </c>
      <c r="B119" s="114"/>
      <c r="C119" s="114"/>
      <c r="D119" s="114"/>
      <c r="E119" s="114" t="s">
        <v>34</v>
      </c>
      <c r="F119" s="115"/>
    </row>
    <row r="120" spans="1:6">
      <c r="A120" s="5" t="s">
        <v>489</v>
      </c>
      <c r="B120" s="2" t="s">
        <v>168</v>
      </c>
      <c r="C120" s="3">
        <v>741302</v>
      </c>
      <c r="D120" s="39"/>
      <c r="E120" s="14">
        <v>1890</v>
      </c>
      <c r="F120" s="27" t="str">
        <f t="shared" ref="F120:F128" si="10">IF($F$4=""," ",E120*(100-$F$4)/100)</f>
        <v xml:space="preserve"> </v>
      </c>
    </row>
    <row r="121" spans="1:6">
      <c r="A121" s="2" t="s">
        <v>490</v>
      </c>
      <c r="B121" s="2" t="s">
        <v>169</v>
      </c>
      <c r="C121" s="3">
        <v>741304</v>
      </c>
      <c r="D121" s="39"/>
      <c r="E121" s="14">
        <v>1890</v>
      </c>
      <c r="F121" s="27" t="str">
        <f t="shared" si="10"/>
        <v xml:space="preserve"> </v>
      </c>
    </row>
    <row r="122" spans="1:6">
      <c r="A122" s="2" t="s">
        <v>491</v>
      </c>
      <c r="B122" s="2" t="s">
        <v>202</v>
      </c>
      <c r="C122" s="3">
        <v>741306</v>
      </c>
      <c r="D122" s="39"/>
      <c r="E122" s="14">
        <v>1890</v>
      </c>
      <c r="F122" s="27" t="str">
        <f t="shared" si="10"/>
        <v xml:space="preserve"> </v>
      </c>
    </row>
    <row r="123" spans="1:6">
      <c r="A123" s="5" t="s">
        <v>492</v>
      </c>
      <c r="B123" s="2" t="s">
        <v>173</v>
      </c>
      <c r="C123" s="3">
        <v>741307</v>
      </c>
      <c r="D123" s="39"/>
      <c r="E123" s="14">
        <v>1890</v>
      </c>
      <c r="F123" s="27" t="str">
        <f t="shared" si="10"/>
        <v xml:space="preserve"> </v>
      </c>
    </row>
    <row r="124" spans="1:6">
      <c r="A124" s="5" t="s">
        <v>493</v>
      </c>
      <c r="B124" s="2" t="s">
        <v>172</v>
      </c>
      <c r="C124" s="3">
        <v>741308</v>
      </c>
      <c r="D124" s="39"/>
      <c r="E124" s="14">
        <v>1890</v>
      </c>
      <c r="F124" s="27" t="str">
        <f t="shared" si="10"/>
        <v xml:space="preserve"> </v>
      </c>
    </row>
    <row r="125" spans="1:6">
      <c r="A125" s="5"/>
      <c r="B125" s="2" t="s">
        <v>206</v>
      </c>
      <c r="C125" s="3">
        <v>741309</v>
      </c>
      <c r="D125" s="39"/>
      <c r="E125" s="14">
        <v>1890</v>
      </c>
      <c r="F125" s="27" t="str">
        <f t="shared" si="10"/>
        <v xml:space="preserve"> </v>
      </c>
    </row>
    <row r="126" spans="1:6">
      <c r="A126" s="5"/>
      <c r="B126" s="2" t="s">
        <v>293</v>
      </c>
      <c r="C126" s="3" t="s">
        <v>494</v>
      </c>
      <c r="D126" s="39"/>
      <c r="E126" s="54">
        <v>2625</v>
      </c>
      <c r="F126" s="53" t="str">
        <f t="shared" si="10"/>
        <v xml:space="preserve"> </v>
      </c>
    </row>
    <row r="127" spans="1:6">
      <c r="A127" s="5"/>
      <c r="B127" s="2" t="s">
        <v>519</v>
      </c>
      <c r="C127" s="3" t="s">
        <v>588</v>
      </c>
      <c r="D127" s="39"/>
      <c r="E127" s="54">
        <v>2625</v>
      </c>
      <c r="F127" s="53" t="str">
        <f t="shared" si="10"/>
        <v xml:space="preserve"> </v>
      </c>
    </row>
    <row r="128" spans="1:6">
      <c r="A128" s="5"/>
      <c r="B128" s="2" t="s">
        <v>42</v>
      </c>
      <c r="C128" s="3">
        <v>741301</v>
      </c>
      <c r="D128" s="39"/>
      <c r="E128" s="54">
        <v>3360</v>
      </c>
      <c r="F128" s="53" t="str">
        <f t="shared" si="10"/>
        <v xml:space="preserve"> </v>
      </c>
    </row>
    <row r="129" spans="1:6" ht="6" customHeight="1">
      <c r="A129" s="9"/>
      <c r="B129" s="2"/>
      <c r="C129" s="3"/>
      <c r="D129" s="3"/>
      <c r="E129" s="20"/>
      <c r="F129" s="3"/>
    </row>
    <row r="130" spans="1:6" ht="15.75">
      <c r="A130" s="113" t="s">
        <v>475</v>
      </c>
      <c r="B130" s="114"/>
      <c r="C130" s="114"/>
      <c r="D130" s="114"/>
      <c r="E130" s="114"/>
      <c r="F130" s="115"/>
    </row>
    <row r="131" spans="1:6">
      <c r="A131" s="5" t="s">
        <v>476</v>
      </c>
      <c r="B131" s="6" t="s">
        <v>477</v>
      </c>
      <c r="C131" s="3">
        <v>74022</v>
      </c>
      <c r="D131" s="39"/>
      <c r="E131" s="14">
        <v>90</v>
      </c>
      <c r="F131" s="27" t="str">
        <f t="shared" ref="F131:F136" si="11">IF($F$4=""," ",E131*(100-$F$4)/100)</f>
        <v xml:space="preserve"> </v>
      </c>
    </row>
    <row r="132" spans="1:6">
      <c r="A132" s="2" t="s">
        <v>478</v>
      </c>
      <c r="B132" s="6" t="s">
        <v>479</v>
      </c>
      <c r="C132" s="3">
        <v>74024</v>
      </c>
      <c r="D132" s="39"/>
      <c r="E132" s="14">
        <v>90</v>
      </c>
      <c r="F132" s="27" t="str">
        <f t="shared" si="11"/>
        <v xml:space="preserve"> </v>
      </c>
    </row>
    <row r="133" spans="1:6">
      <c r="A133" s="2"/>
      <c r="B133" s="6" t="s">
        <v>480</v>
      </c>
      <c r="C133" s="3">
        <v>74028</v>
      </c>
      <c r="D133" s="39"/>
      <c r="E133" s="14">
        <v>90</v>
      </c>
      <c r="F133" s="27" t="str">
        <f t="shared" si="11"/>
        <v xml:space="preserve"> </v>
      </c>
    </row>
    <row r="134" spans="1:6">
      <c r="A134" s="2"/>
      <c r="B134" s="6" t="s">
        <v>481</v>
      </c>
      <c r="C134" s="3">
        <v>74032</v>
      </c>
      <c r="D134" s="39"/>
      <c r="E134" s="14">
        <v>90</v>
      </c>
      <c r="F134" s="27" t="str">
        <f t="shared" si="11"/>
        <v xml:space="preserve"> </v>
      </c>
    </row>
    <row r="135" spans="1:6">
      <c r="A135" s="5"/>
      <c r="B135" s="6" t="s">
        <v>482</v>
      </c>
      <c r="C135" s="3">
        <v>74026</v>
      </c>
      <c r="D135" s="39"/>
      <c r="E135" s="14">
        <v>90</v>
      </c>
      <c r="F135" s="27" t="str">
        <f t="shared" si="11"/>
        <v xml:space="preserve"> </v>
      </c>
    </row>
    <row r="136" spans="1:6">
      <c r="A136" s="5"/>
      <c r="B136" s="6" t="s">
        <v>483</v>
      </c>
      <c r="C136" s="3">
        <v>74030</v>
      </c>
      <c r="D136" s="39"/>
      <c r="E136" s="14">
        <v>90</v>
      </c>
      <c r="F136" s="27" t="str">
        <f t="shared" si="11"/>
        <v xml:space="preserve"> </v>
      </c>
    </row>
    <row r="137" spans="1:6" ht="6" customHeight="1">
      <c r="A137" s="9"/>
      <c r="B137" s="2"/>
      <c r="C137" s="3"/>
      <c r="D137" s="3"/>
      <c r="E137" s="20" t="s">
        <v>106</v>
      </c>
      <c r="F137" s="3"/>
    </row>
    <row r="138" spans="1:6">
      <c r="A138" s="5" t="s">
        <v>484</v>
      </c>
      <c r="B138" s="6" t="s">
        <v>477</v>
      </c>
      <c r="C138" s="3">
        <v>74050</v>
      </c>
      <c r="D138" s="39"/>
      <c r="E138" s="14">
        <v>240</v>
      </c>
      <c r="F138" s="27" t="str">
        <f t="shared" ref="F138:F143" si="12">IF($F$4=""," ",E138*(100-$F$4)/100)</f>
        <v xml:space="preserve"> </v>
      </c>
    </row>
    <row r="139" spans="1:6">
      <c r="A139" s="2" t="s">
        <v>219</v>
      </c>
      <c r="B139" s="6" t="s">
        <v>479</v>
      </c>
      <c r="C139" s="3">
        <v>74054</v>
      </c>
      <c r="D139" s="39"/>
      <c r="E139" s="14">
        <v>240</v>
      </c>
      <c r="F139" s="27" t="str">
        <f t="shared" si="12"/>
        <v xml:space="preserve"> </v>
      </c>
    </row>
    <row r="140" spans="1:6">
      <c r="A140" s="5"/>
      <c r="B140" s="6" t="s">
        <v>480</v>
      </c>
      <c r="C140" s="3">
        <v>74057</v>
      </c>
      <c r="D140" s="39"/>
      <c r="E140" s="14">
        <v>240</v>
      </c>
      <c r="F140" s="27" t="str">
        <f t="shared" si="12"/>
        <v xml:space="preserve"> </v>
      </c>
    </row>
    <row r="141" spans="1:6">
      <c r="A141" s="5"/>
      <c r="B141" s="6" t="s">
        <v>485</v>
      </c>
      <c r="C141" s="3">
        <v>74060</v>
      </c>
      <c r="D141" s="39"/>
      <c r="E141" s="14">
        <v>240</v>
      </c>
      <c r="F141" s="27" t="str">
        <f t="shared" si="12"/>
        <v xml:space="preserve"> </v>
      </c>
    </row>
    <row r="142" spans="1:6">
      <c r="A142" s="5"/>
      <c r="B142" s="6" t="s">
        <v>486</v>
      </c>
      <c r="C142" s="3">
        <v>74052</v>
      </c>
      <c r="D142" s="39"/>
      <c r="E142" s="14">
        <v>240</v>
      </c>
      <c r="F142" s="27" t="str">
        <f t="shared" si="12"/>
        <v xml:space="preserve"> </v>
      </c>
    </row>
    <row r="143" spans="1:6">
      <c r="A143" s="1"/>
      <c r="B143" s="6" t="s">
        <v>483</v>
      </c>
      <c r="C143" s="3">
        <v>74058</v>
      </c>
      <c r="D143" s="39"/>
      <c r="E143" s="14">
        <v>240</v>
      </c>
      <c r="F143" s="27" t="str">
        <f t="shared" si="12"/>
        <v xml:space="preserve"> </v>
      </c>
    </row>
    <row r="160" spans="1:6" ht="9" customHeight="1">
      <c r="A160" s="9"/>
      <c r="B160" s="2"/>
      <c r="C160" s="3"/>
      <c r="D160" s="3"/>
      <c r="E160" s="20"/>
      <c r="F160" s="3"/>
    </row>
    <row r="161" spans="5:5">
      <c r="E161" s="14"/>
    </row>
    <row r="162" spans="5:5">
      <c r="E162" s="14"/>
    </row>
    <row r="163" spans="5:5">
      <c r="E163" s="14"/>
    </row>
    <row r="164" spans="5:5">
      <c r="E164" s="14"/>
    </row>
    <row r="165" spans="5:5">
      <c r="E165" s="14"/>
    </row>
    <row r="166" spans="5:5">
      <c r="E166" s="14"/>
    </row>
    <row r="167" spans="5:5">
      <c r="E167" s="14"/>
    </row>
    <row r="168" spans="5:5">
      <c r="E168" s="14"/>
    </row>
    <row r="169" spans="5:5">
      <c r="E169" s="14"/>
    </row>
    <row r="177" spans="1:7">
      <c r="A177" s="2"/>
      <c r="B177" s="2"/>
      <c r="C177" s="3"/>
      <c r="D177" s="3"/>
    </row>
    <row r="184" spans="1:7" s="18" customFormat="1">
      <c r="A184" s="6"/>
      <c r="B184" s="2"/>
      <c r="C184" s="11"/>
      <c r="D184" s="3"/>
      <c r="F184"/>
      <c r="G184"/>
    </row>
    <row r="191" spans="1:7" s="18" customFormat="1">
      <c r="A191" s="1"/>
      <c r="B191" s="2"/>
      <c r="C191" s="3"/>
      <c r="D191" s="3"/>
      <c r="F191"/>
      <c r="G191"/>
    </row>
    <row r="192" spans="1:7" s="18" customFormat="1">
      <c r="A192" s="1"/>
      <c r="B192" s="2"/>
      <c r="C192" s="3"/>
      <c r="D192" s="3"/>
      <c r="F192"/>
      <c r="G192"/>
    </row>
    <row r="193" spans="1:7" s="18" customFormat="1">
      <c r="A193" s="1"/>
      <c r="B193" s="2"/>
      <c r="C193" s="3"/>
      <c r="D193" s="3"/>
      <c r="F193"/>
      <c r="G193"/>
    </row>
    <row r="218" spans="1:7" s="18" customFormat="1">
      <c r="A218" s="6"/>
      <c r="B218" s="2"/>
      <c r="C218" s="3"/>
      <c r="D218" s="3"/>
      <c r="F218"/>
      <c r="G218"/>
    </row>
    <row r="227" spans="1:7" s="18" customFormat="1">
      <c r="A227" s="2"/>
      <c r="B227" s="2"/>
      <c r="C227" s="3"/>
      <c r="D227" s="3"/>
      <c r="F227"/>
      <c r="G227"/>
    </row>
    <row r="234" spans="1:7" s="18" customFormat="1">
      <c r="A234" s="6"/>
      <c r="B234" s="2"/>
      <c r="C234" s="3"/>
      <c r="D234" s="3"/>
      <c r="F234"/>
      <c r="G234"/>
    </row>
    <row r="235" spans="1:7" s="18" customFormat="1">
      <c r="A235" s="5"/>
      <c r="B235" s="2"/>
      <c r="C235" s="3"/>
      <c r="D235" s="3"/>
      <c r="F235"/>
      <c r="G235"/>
    </row>
    <row r="244" spans="1:7" s="18" customFormat="1">
      <c r="A244" s="5"/>
      <c r="B244" s="6"/>
      <c r="C244" s="3"/>
      <c r="D244" s="3"/>
      <c r="F244"/>
      <c r="G244"/>
    </row>
    <row r="251" spans="1:7" s="18" customFormat="1">
      <c r="A251" s="1"/>
      <c r="B251" s="2"/>
      <c r="C251" s="3"/>
      <c r="D251" s="3"/>
      <c r="F251"/>
      <c r="G251"/>
    </row>
    <row r="252" spans="1:7" s="18" customFormat="1">
      <c r="A252" s="1"/>
      <c r="B252" s="2"/>
      <c r="C252" s="3"/>
      <c r="D252" s="3"/>
      <c r="F252"/>
      <c r="G252"/>
    </row>
    <row r="253" spans="1:7" s="18" customFormat="1">
      <c r="A253" s="1"/>
      <c r="B253" s="2"/>
      <c r="C253" s="3"/>
      <c r="D253" s="3"/>
      <c r="F253"/>
      <c r="G253"/>
    </row>
    <row r="254" spans="1:7" s="18" customFormat="1">
      <c r="A254" s="1"/>
      <c r="B254" s="2"/>
      <c r="C254" s="3"/>
      <c r="D254" s="3"/>
      <c r="F254"/>
      <c r="G254"/>
    </row>
    <row r="255" spans="1:7" s="18" customFormat="1">
      <c r="A255" s="1"/>
      <c r="B255" s="2"/>
      <c r="C255" s="3"/>
      <c r="D255" s="3"/>
      <c r="F255"/>
      <c r="G255"/>
    </row>
    <row r="256" spans="1:7" s="18" customFormat="1">
      <c r="A256" s="1"/>
      <c r="B256" s="2"/>
      <c r="C256" s="3"/>
      <c r="D256" s="3"/>
      <c r="F256"/>
      <c r="G256"/>
    </row>
    <row r="257" spans="1:7" s="18" customFormat="1">
      <c r="A257" s="1"/>
      <c r="B257" s="2"/>
      <c r="C257" s="3"/>
      <c r="D257" s="3"/>
      <c r="F257"/>
      <c r="G257"/>
    </row>
    <row r="306" spans="1:7" s="18" customFormat="1">
      <c r="A306" s="1"/>
      <c r="B306" s="2"/>
      <c r="C306" s="3"/>
      <c r="D306" s="3"/>
      <c r="F306"/>
      <c r="G306"/>
    </row>
    <row r="307" spans="1:7" s="18" customFormat="1">
      <c r="A307" s="1"/>
      <c r="B307" s="2"/>
      <c r="C307" s="3"/>
      <c r="D307" s="3"/>
      <c r="F307"/>
      <c r="G307"/>
    </row>
    <row r="308" spans="1:7" s="18" customFormat="1">
      <c r="A308" s="1"/>
      <c r="B308" s="2"/>
      <c r="C308" s="3"/>
      <c r="D308" s="3"/>
      <c r="F308"/>
      <c r="G308"/>
    </row>
    <row r="309" spans="1:7" s="18" customFormat="1">
      <c r="A309" s="1"/>
      <c r="B309" s="2"/>
      <c r="C309" s="3"/>
      <c r="D309" s="3"/>
      <c r="F309"/>
      <c r="G309"/>
    </row>
    <row r="310" spans="1:7" s="18" customFormat="1">
      <c r="A310" s="1"/>
      <c r="B310" s="2"/>
      <c r="C310" s="3"/>
      <c r="D310" s="3"/>
      <c r="F310"/>
      <c r="G310"/>
    </row>
    <row r="311" spans="1:7" s="18" customFormat="1">
      <c r="A311" s="1"/>
      <c r="B311" s="2"/>
      <c r="C311" s="3"/>
      <c r="D311" s="3"/>
      <c r="F311"/>
      <c r="G311"/>
    </row>
    <row r="312" spans="1:7" s="18" customFormat="1">
      <c r="A312" s="1"/>
      <c r="B312" s="2"/>
      <c r="C312" s="3"/>
      <c r="D312" s="3"/>
      <c r="F312"/>
      <c r="G312"/>
    </row>
    <row r="313" spans="1:7" s="18" customFormat="1">
      <c r="A313" s="1"/>
      <c r="B313" s="2"/>
      <c r="C313" s="3"/>
      <c r="D313" s="3"/>
      <c r="F313"/>
      <c r="G313"/>
    </row>
    <row r="314" spans="1:7" s="18" customFormat="1">
      <c r="A314" s="1"/>
      <c r="B314" s="2"/>
      <c r="C314" s="3"/>
      <c r="D314" s="3"/>
      <c r="F314"/>
      <c r="G314"/>
    </row>
    <row r="315" spans="1:7" s="18" customFormat="1">
      <c r="A315" s="6"/>
      <c r="B315" s="2"/>
      <c r="C315" s="3"/>
      <c r="D315" s="3"/>
      <c r="F315"/>
      <c r="G315"/>
    </row>
    <row r="316" spans="1:7" s="18" customFormat="1">
      <c r="A316" s="2"/>
      <c r="B316" s="2"/>
      <c r="C316" s="3"/>
      <c r="D316" s="3"/>
      <c r="F316"/>
      <c r="G316"/>
    </row>
    <row r="317" spans="1:7" s="18" customFormat="1">
      <c r="A317" s="1"/>
      <c r="B317" s="2"/>
      <c r="C317" s="3"/>
      <c r="D317" s="3"/>
      <c r="F317"/>
      <c r="G317"/>
    </row>
    <row r="318" spans="1:7" s="18" customFormat="1">
      <c r="A318" s="1"/>
      <c r="B318" s="2"/>
      <c r="C318" s="3"/>
      <c r="D318" s="3"/>
      <c r="F318"/>
      <c r="G318"/>
    </row>
    <row r="319" spans="1:7" s="18" customFormat="1">
      <c r="A319" s="1"/>
      <c r="B319" s="2"/>
      <c r="C319" s="3"/>
      <c r="D319" s="3"/>
      <c r="F319"/>
      <c r="G319"/>
    </row>
    <row r="320" spans="1:7" s="18" customFormat="1">
      <c r="A320" s="1"/>
      <c r="B320" s="2"/>
      <c r="C320" s="3"/>
      <c r="D320" s="3"/>
      <c r="F320"/>
      <c r="G320"/>
    </row>
    <row r="321" spans="1:7" s="18" customFormat="1">
      <c r="A321" s="2"/>
      <c r="B321" s="2"/>
      <c r="C321" s="3"/>
      <c r="D321" s="3"/>
      <c r="F321"/>
      <c r="G321"/>
    </row>
    <row r="322" spans="1:7" s="18" customFormat="1">
      <c r="A322" s="2"/>
      <c r="B322" s="2"/>
      <c r="C322" s="3"/>
      <c r="D322" s="3"/>
      <c r="F322"/>
      <c r="G322"/>
    </row>
    <row r="323" spans="1:7" s="18" customFormat="1">
      <c r="A323" s="2"/>
      <c r="B323" s="2"/>
      <c r="C323" s="3"/>
      <c r="D323" s="3"/>
      <c r="F323"/>
      <c r="G323"/>
    </row>
    <row r="324" spans="1:7" s="18" customFormat="1">
      <c r="A324" s="2"/>
      <c r="B324" s="2"/>
      <c r="C324" s="3"/>
      <c r="D324" s="3"/>
      <c r="F324"/>
      <c r="G324"/>
    </row>
    <row r="325" spans="1:7" s="18" customFormat="1">
      <c r="A325" s="6"/>
      <c r="B325" s="2"/>
      <c r="C325" s="3"/>
      <c r="D325" s="3"/>
      <c r="F325"/>
      <c r="G325"/>
    </row>
    <row r="326" spans="1:7" s="18" customFormat="1">
      <c r="A326" s="1"/>
      <c r="B326" s="2"/>
      <c r="C326" s="3"/>
      <c r="D326" s="3"/>
      <c r="F326"/>
      <c r="G326"/>
    </row>
    <row r="327" spans="1:7" s="18" customFormat="1">
      <c r="A327" s="1"/>
      <c r="B327" s="2"/>
      <c r="C327" s="3"/>
      <c r="D327" s="3"/>
      <c r="F327"/>
      <c r="G327"/>
    </row>
    <row r="328" spans="1:7" s="18" customFormat="1">
      <c r="A328" s="1"/>
      <c r="B328" s="2"/>
      <c r="C328" s="3"/>
      <c r="D328" s="3"/>
      <c r="F328"/>
      <c r="G328"/>
    </row>
    <row r="329" spans="1:7" s="18" customFormat="1">
      <c r="A329" s="1"/>
      <c r="B329" s="2"/>
      <c r="C329" s="3"/>
      <c r="D329" s="3"/>
      <c r="F329"/>
      <c r="G329"/>
    </row>
    <row r="330" spans="1:7" s="18" customFormat="1">
      <c r="A330" s="1"/>
      <c r="B330" s="2"/>
      <c r="C330" s="3"/>
      <c r="D330" s="3"/>
      <c r="F330"/>
      <c r="G330"/>
    </row>
    <row r="331" spans="1:7" s="18" customFormat="1">
      <c r="A331" s="1"/>
      <c r="B331" s="2"/>
      <c r="C331" s="3"/>
      <c r="D331" s="3"/>
      <c r="F331"/>
      <c r="G331"/>
    </row>
    <row r="332" spans="1:7" s="18" customFormat="1">
      <c r="A332" s="1"/>
      <c r="B332" s="2"/>
      <c r="C332" s="3"/>
      <c r="D332" s="3"/>
      <c r="F332"/>
      <c r="G332"/>
    </row>
    <row r="333" spans="1:7" s="18" customFormat="1">
      <c r="A333" s="1"/>
      <c r="B333" s="2"/>
      <c r="C333" s="3"/>
      <c r="D333" s="3"/>
      <c r="F333"/>
      <c r="G333"/>
    </row>
    <row r="334" spans="1:7" s="18" customFormat="1">
      <c r="A334" s="1"/>
      <c r="B334" s="2"/>
      <c r="C334" s="3"/>
      <c r="D334" s="3"/>
      <c r="F334"/>
      <c r="G334"/>
    </row>
    <row r="335" spans="1:7" s="18" customFormat="1">
      <c r="A335" s="1"/>
      <c r="B335" s="2"/>
      <c r="C335" s="3"/>
      <c r="D335" s="3"/>
      <c r="F335"/>
      <c r="G335"/>
    </row>
    <row r="336" spans="1:7" s="18" customFormat="1">
      <c r="A336" s="1"/>
      <c r="B336" s="2"/>
      <c r="C336" s="3"/>
      <c r="D336" s="3"/>
      <c r="F336"/>
      <c r="G336"/>
    </row>
    <row r="337" spans="1:7" s="18" customFormat="1">
      <c r="A337" s="1"/>
      <c r="B337" s="2"/>
      <c r="C337" s="3"/>
      <c r="D337" s="3"/>
      <c r="F337"/>
      <c r="G337"/>
    </row>
  </sheetData>
  <mergeCells count="18">
    <mergeCell ref="A7:F7"/>
    <mergeCell ref="A9:F9"/>
    <mergeCell ref="B1:E3"/>
    <mergeCell ref="F1:F3"/>
    <mergeCell ref="A4:E4"/>
    <mergeCell ref="A5:A6"/>
    <mergeCell ref="B5:B6"/>
    <mergeCell ref="C5:C6"/>
    <mergeCell ref="F5:F6"/>
    <mergeCell ref="A130:F130"/>
    <mergeCell ref="A107:F107"/>
    <mergeCell ref="A119:F119"/>
    <mergeCell ref="A108:F108"/>
    <mergeCell ref="A38:F38"/>
    <mergeCell ref="A47:F47"/>
    <mergeCell ref="A76:F76"/>
    <mergeCell ref="A105:F105"/>
    <mergeCell ref="A84:F84"/>
  </mergeCells>
  <phoneticPr fontId="51" type="noConversion"/>
  <pageMargins left="0.70866141732283472" right="0.70866141732283472" top="0.55118110236220474" bottom="0.35433070866141736" header="0" footer="0"/>
  <pageSetup paperSize="9" scale="82" fitToHeight="9" orientation="portrait" r:id="rId1"/>
  <headerFooter alignWithMargins="0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17"/>
  <sheetViews>
    <sheetView view="pageBreakPreview" zoomScaleNormal="100" zoomScaleSheetLayoutView="100" workbookViewId="0">
      <selection activeCell="G1140" sqref="G1140"/>
    </sheetView>
  </sheetViews>
  <sheetFormatPr defaultRowHeight="13.5"/>
  <cols>
    <col min="1" max="1" width="46.85546875" customWidth="1"/>
    <col min="2" max="2" width="12.28515625" customWidth="1"/>
    <col min="3" max="3" width="10.7109375" style="2" customWidth="1"/>
    <col min="4" max="4" width="0.7109375" style="2" customWidth="1"/>
    <col min="5" max="5" width="14.5703125" style="18" customWidth="1"/>
    <col min="6" max="6" width="19.7109375" style="27" customWidth="1"/>
    <col min="7" max="7" width="21.7109375" customWidth="1"/>
  </cols>
  <sheetData>
    <row r="1" spans="1:6" ht="12.75">
      <c r="B1" s="155" t="s">
        <v>582</v>
      </c>
      <c r="C1" s="156"/>
      <c r="D1" s="156"/>
      <c r="E1" s="157"/>
      <c r="F1" s="164" t="s">
        <v>95</v>
      </c>
    </row>
    <row r="2" spans="1:6" ht="13.5" customHeight="1">
      <c r="A2" s="4"/>
      <c r="B2" s="158"/>
      <c r="C2" s="159"/>
      <c r="D2" s="159"/>
      <c r="E2" s="160"/>
      <c r="F2" s="165"/>
    </row>
    <row r="3" spans="1:6" ht="24.75" customHeight="1">
      <c r="A3" s="1"/>
      <c r="B3" s="161"/>
      <c r="C3" s="162"/>
      <c r="D3" s="162"/>
      <c r="E3" s="163"/>
      <c r="F3" s="166"/>
    </row>
    <row r="4" spans="1:6" ht="22.5" customHeight="1">
      <c r="A4" s="131" t="s">
        <v>579</v>
      </c>
      <c r="B4" s="132"/>
      <c r="C4" s="132"/>
      <c r="D4" s="132"/>
      <c r="E4" s="133"/>
      <c r="F4" s="29"/>
    </row>
    <row r="5" spans="1:6" ht="13.5" customHeight="1">
      <c r="A5" s="134" t="s">
        <v>25</v>
      </c>
      <c r="B5" s="136" t="s">
        <v>26</v>
      </c>
      <c r="C5" s="138" t="s">
        <v>27</v>
      </c>
      <c r="D5" s="15"/>
      <c r="E5" s="19" t="s">
        <v>94</v>
      </c>
      <c r="F5" s="140" t="s">
        <v>96</v>
      </c>
    </row>
    <row r="6" spans="1:6" ht="16.5" customHeight="1">
      <c r="A6" s="135"/>
      <c r="B6" s="137"/>
      <c r="C6" s="139"/>
      <c r="D6" s="16"/>
      <c r="E6" s="31" t="s">
        <v>580</v>
      </c>
      <c r="F6" s="141"/>
    </row>
    <row r="7" spans="1:6" ht="15.75">
      <c r="A7" s="113" t="s">
        <v>338</v>
      </c>
      <c r="B7" s="114"/>
      <c r="C7" s="114"/>
      <c r="D7" s="114"/>
      <c r="E7" s="114" t="s">
        <v>34</v>
      </c>
      <c r="F7" s="115"/>
    </row>
    <row r="8" spans="1:6">
      <c r="A8" s="38" t="s">
        <v>339</v>
      </c>
      <c r="B8" s="2" t="s">
        <v>36</v>
      </c>
      <c r="C8" s="35">
        <v>741062</v>
      </c>
      <c r="D8" s="93" t="s">
        <v>34</v>
      </c>
      <c r="E8" s="14">
        <v>1000</v>
      </c>
      <c r="F8" s="27" t="str">
        <f t="shared" ref="F8:F14" si="0">IF($F$4=""," ",E8*(100-$F$4)/100)</f>
        <v xml:space="preserve"> </v>
      </c>
    </row>
    <row r="9" spans="1:6">
      <c r="A9" s="151" t="s">
        <v>340</v>
      </c>
      <c r="B9" s="2" t="s">
        <v>169</v>
      </c>
      <c r="C9" s="3">
        <v>741064</v>
      </c>
      <c r="D9" s="93"/>
      <c r="E9" s="14">
        <v>1000</v>
      </c>
      <c r="F9" s="27" t="str">
        <f t="shared" si="0"/>
        <v xml:space="preserve"> </v>
      </c>
    </row>
    <row r="10" spans="1:6">
      <c r="A10" s="152"/>
      <c r="B10" s="2" t="s">
        <v>37</v>
      </c>
      <c r="C10" s="35">
        <v>741066</v>
      </c>
      <c r="D10" s="93" t="s">
        <v>34</v>
      </c>
      <c r="E10" s="14">
        <v>1000</v>
      </c>
      <c r="F10" s="27" t="str">
        <f t="shared" si="0"/>
        <v xml:space="preserve"> </v>
      </c>
    </row>
    <row r="11" spans="1:6">
      <c r="A11" s="6"/>
      <c r="B11" s="2" t="s">
        <v>173</v>
      </c>
      <c r="C11" s="35">
        <v>741067</v>
      </c>
      <c r="D11" s="93" t="s">
        <v>34</v>
      </c>
      <c r="E11" s="14">
        <v>1000</v>
      </c>
      <c r="F11" s="27" t="str">
        <f t="shared" si="0"/>
        <v xml:space="preserve"> </v>
      </c>
    </row>
    <row r="12" spans="1:6">
      <c r="A12" s="5"/>
      <c r="B12" s="2" t="s">
        <v>172</v>
      </c>
      <c r="C12" s="35">
        <v>741068</v>
      </c>
      <c r="D12" s="93" t="s">
        <v>34</v>
      </c>
      <c r="E12" s="14">
        <v>1000</v>
      </c>
      <c r="F12" s="27" t="str">
        <f t="shared" si="0"/>
        <v xml:space="preserve"> </v>
      </c>
    </row>
    <row r="13" spans="1:6">
      <c r="A13" s="5"/>
      <c r="B13" s="2" t="s">
        <v>206</v>
      </c>
      <c r="C13" s="35">
        <v>741069</v>
      </c>
      <c r="D13" s="93" t="s">
        <v>34</v>
      </c>
      <c r="E13" s="14">
        <v>1000</v>
      </c>
      <c r="F13" s="27" t="str">
        <f t="shared" si="0"/>
        <v xml:space="preserve"> </v>
      </c>
    </row>
    <row r="14" spans="1:6">
      <c r="A14" s="5"/>
      <c r="B14" s="2" t="s">
        <v>314</v>
      </c>
      <c r="C14" s="35">
        <v>740035</v>
      </c>
      <c r="D14" s="93"/>
      <c r="E14" s="14">
        <v>1000</v>
      </c>
      <c r="F14" s="27" t="str">
        <f t="shared" si="0"/>
        <v xml:space="preserve"> </v>
      </c>
    </row>
    <row r="15" spans="1:6" ht="6" customHeight="1">
      <c r="A15" s="9"/>
      <c r="B15" s="2"/>
      <c r="C15" s="3"/>
      <c r="D15" s="3"/>
      <c r="E15" s="20"/>
      <c r="F15" s="3"/>
    </row>
    <row r="16" spans="1:6" ht="15.75">
      <c r="A16" s="113" t="s">
        <v>341</v>
      </c>
      <c r="B16" s="144"/>
      <c r="C16" s="144"/>
      <c r="D16" s="144"/>
      <c r="E16" s="144"/>
      <c r="F16" s="145"/>
    </row>
    <row r="17" spans="1:6">
      <c r="A17" s="5" t="s">
        <v>342</v>
      </c>
      <c r="B17" s="2" t="s">
        <v>168</v>
      </c>
      <c r="C17" s="3">
        <v>732562</v>
      </c>
      <c r="E17" s="14">
        <v>1470</v>
      </c>
      <c r="F17" s="27" t="str">
        <f t="shared" ref="F17:F25" si="1">IF($F$4=""," ",E17*(100-$F$4)/100)</f>
        <v xml:space="preserve"> </v>
      </c>
    </row>
    <row r="18" spans="1:6">
      <c r="A18" s="2" t="s">
        <v>343</v>
      </c>
      <c r="B18" s="2" t="s">
        <v>169</v>
      </c>
      <c r="C18" s="3">
        <v>732564</v>
      </c>
      <c r="E18" s="14">
        <v>1470</v>
      </c>
      <c r="F18" s="27" t="str">
        <f t="shared" si="1"/>
        <v xml:space="preserve"> </v>
      </c>
    </row>
    <row r="19" spans="1:6">
      <c r="A19" s="41" t="s">
        <v>344</v>
      </c>
      <c r="B19" s="2" t="s">
        <v>202</v>
      </c>
      <c r="C19" s="3">
        <v>732566</v>
      </c>
      <c r="E19" s="14">
        <v>1470</v>
      </c>
      <c r="F19" s="27" t="str">
        <f t="shared" si="1"/>
        <v xml:space="preserve"> </v>
      </c>
    </row>
    <row r="20" spans="1:6">
      <c r="A20" s="40" t="s">
        <v>345</v>
      </c>
      <c r="B20" s="2" t="s">
        <v>173</v>
      </c>
      <c r="C20" s="35">
        <v>732567</v>
      </c>
      <c r="E20" s="14">
        <v>1470</v>
      </c>
      <c r="F20" s="27" t="str">
        <f t="shared" si="1"/>
        <v xml:space="preserve"> </v>
      </c>
    </row>
    <row r="21" spans="1:6">
      <c r="A21" s="153" t="s">
        <v>346</v>
      </c>
      <c r="B21" s="2" t="s">
        <v>32</v>
      </c>
      <c r="C21" s="35">
        <v>732568</v>
      </c>
      <c r="E21" s="14">
        <v>1470</v>
      </c>
      <c r="F21" s="27" t="str">
        <f t="shared" si="1"/>
        <v xml:space="preserve"> </v>
      </c>
    </row>
    <row r="22" spans="1:6">
      <c r="A22" s="154"/>
      <c r="B22" s="2" t="s">
        <v>206</v>
      </c>
      <c r="C22" s="35">
        <v>732569</v>
      </c>
      <c r="E22" s="14">
        <v>1470</v>
      </c>
      <c r="F22" s="27" t="str">
        <f t="shared" si="1"/>
        <v xml:space="preserve"> </v>
      </c>
    </row>
    <row r="23" spans="1:6">
      <c r="A23" s="2"/>
      <c r="B23" s="2" t="s">
        <v>42</v>
      </c>
      <c r="C23" s="3">
        <v>732561</v>
      </c>
      <c r="E23" s="54">
        <v>1890</v>
      </c>
      <c r="F23" s="53" t="str">
        <f t="shared" si="1"/>
        <v xml:space="preserve"> </v>
      </c>
    </row>
    <row r="24" spans="1:6">
      <c r="A24" s="2"/>
      <c r="B24" s="2" t="s">
        <v>314</v>
      </c>
      <c r="C24" s="3">
        <v>732565</v>
      </c>
      <c r="E24" s="54">
        <v>1890</v>
      </c>
      <c r="F24" s="53" t="str">
        <f t="shared" si="1"/>
        <v xml:space="preserve"> </v>
      </c>
    </row>
    <row r="25" spans="1:6">
      <c r="A25" s="2"/>
      <c r="B25" s="2" t="s">
        <v>293</v>
      </c>
      <c r="C25" s="3" t="s">
        <v>347</v>
      </c>
      <c r="E25" s="54">
        <v>1890</v>
      </c>
      <c r="F25" s="53" t="str">
        <f t="shared" si="1"/>
        <v xml:space="preserve"> </v>
      </c>
    </row>
    <row r="26" spans="1:6" ht="6" customHeight="1">
      <c r="A26" s="9"/>
      <c r="B26" s="2"/>
      <c r="C26" s="3"/>
      <c r="D26" s="3"/>
      <c r="E26" s="20"/>
      <c r="F26" s="3"/>
    </row>
    <row r="27" spans="1:6" ht="15.75">
      <c r="A27" s="113" t="s">
        <v>287</v>
      </c>
      <c r="B27" s="114"/>
      <c r="C27" s="114"/>
      <c r="D27" s="114"/>
      <c r="E27" s="114" t="s">
        <v>34</v>
      </c>
      <c r="F27" s="115"/>
    </row>
    <row r="28" spans="1:6">
      <c r="A28" s="5" t="s">
        <v>348</v>
      </c>
      <c r="B28" s="2" t="s">
        <v>168</v>
      </c>
      <c r="C28" s="35">
        <v>73552</v>
      </c>
      <c r="D28" s="93"/>
      <c r="E28" s="14">
        <v>3050</v>
      </c>
      <c r="F28" s="27" t="str">
        <f t="shared" ref="F28:F38" si="2">IF($F$4=""," ",E28*(100-$F$4)/100)</f>
        <v xml:space="preserve"> </v>
      </c>
    </row>
    <row r="29" spans="1:6">
      <c r="A29" s="2" t="s">
        <v>211</v>
      </c>
      <c r="B29" s="2" t="s">
        <v>169</v>
      </c>
      <c r="C29" s="3">
        <v>73554</v>
      </c>
      <c r="D29" s="93"/>
      <c r="E29" s="14">
        <v>3050</v>
      </c>
      <c r="F29" s="27" t="str">
        <f t="shared" si="2"/>
        <v xml:space="preserve"> </v>
      </c>
    </row>
    <row r="30" spans="1:6">
      <c r="A30" s="1"/>
      <c r="B30" s="2" t="s">
        <v>202</v>
      </c>
      <c r="C30" s="35">
        <v>73558</v>
      </c>
      <c r="D30" s="93"/>
      <c r="E30" s="14">
        <v>3050</v>
      </c>
      <c r="F30" s="27" t="str">
        <f t="shared" si="2"/>
        <v xml:space="preserve"> </v>
      </c>
    </row>
    <row r="31" spans="1:6">
      <c r="A31" s="2" t="s">
        <v>34</v>
      </c>
      <c r="B31" s="2" t="s">
        <v>173</v>
      </c>
      <c r="C31" s="35">
        <v>73557</v>
      </c>
      <c r="D31" s="93"/>
      <c r="E31" s="14">
        <v>3050</v>
      </c>
      <c r="F31" s="27" t="str">
        <f t="shared" si="2"/>
        <v xml:space="preserve"> </v>
      </c>
    </row>
    <row r="32" spans="1:6">
      <c r="A32" s="6"/>
      <c r="B32" s="2" t="s">
        <v>35</v>
      </c>
      <c r="C32" s="35">
        <v>73556</v>
      </c>
      <c r="D32" s="93"/>
      <c r="E32" s="14">
        <v>3050</v>
      </c>
      <c r="F32" s="27" t="str">
        <f t="shared" si="2"/>
        <v xml:space="preserve"> </v>
      </c>
    </row>
    <row r="33" spans="1:6">
      <c r="A33" s="1"/>
      <c r="B33" s="2" t="s">
        <v>33</v>
      </c>
      <c r="C33" s="3">
        <v>73559</v>
      </c>
      <c r="D33" s="93"/>
      <c r="E33" s="14">
        <v>3050</v>
      </c>
      <c r="F33" s="27" t="str">
        <f t="shared" si="2"/>
        <v xml:space="preserve"> </v>
      </c>
    </row>
    <row r="34" spans="1:6">
      <c r="A34" s="2"/>
      <c r="B34" s="91" t="s">
        <v>293</v>
      </c>
      <c r="C34" s="92" t="s">
        <v>350</v>
      </c>
      <c r="D34" s="93"/>
      <c r="E34" s="54">
        <v>4620</v>
      </c>
      <c r="F34" s="53" t="str">
        <f t="shared" si="2"/>
        <v xml:space="preserve"> </v>
      </c>
    </row>
    <row r="35" spans="1:6">
      <c r="A35" s="1"/>
      <c r="B35" s="2" t="s">
        <v>295</v>
      </c>
      <c r="C35" s="35" t="s">
        <v>351</v>
      </c>
      <c r="D35" s="93"/>
      <c r="E35" s="54">
        <v>4620</v>
      </c>
      <c r="F35" s="53" t="str">
        <f t="shared" si="2"/>
        <v xml:space="preserve"> </v>
      </c>
    </row>
    <row r="36" spans="1:6">
      <c r="A36" s="1"/>
      <c r="B36" s="2" t="s">
        <v>42</v>
      </c>
      <c r="C36" s="35">
        <v>73551</v>
      </c>
      <c r="D36" s="93"/>
      <c r="E36" s="54">
        <v>4620</v>
      </c>
      <c r="F36" s="53" t="str">
        <f t="shared" si="2"/>
        <v xml:space="preserve"> </v>
      </c>
    </row>
    <row r="37" spans="1:6">
      <c r="A37" s="1"/>
      <c r="B37" s="2" t="s">
        <v>314</v>
      </c>
      <c r="C37" s="35">
        <v>73555</v>
      </c>
      <c r="D37" s="93"/>
      <c r="E37" s="54">
        <v>4620</v>
      </c>
      <c r="F37" s="53" t="str">
        <f t="shared" si="2"/>
        <v xml:space="preserve"> </v>
      </c>
    </row>
    <row r="38" spans="1:6">
      <c r="A38" s="1"/>
      <c r="B38" s="2" t="s">
        <v>291</v>
      </c>
      <c r="C38" s="35" t="s">
        <v>349</v>
      </c>
      <c r="D38" s="93"/>
      <c r="E38" s="54">
        <v>4620</v>
      </c>
      <c r="F38" s="53" t="str">
        <f t="shared" si="2"/>
        <v xml:space="preserve"> </v>
      </c>
    </row>
    <row r="39" spans="1:6" ht="6" customHeight="1">
      <c r="A39" s="9"/>
      <c r="B39" s="2"/>
      <c r="C39" s="3"/>
      <c r="D39" s="93"/>
      <c r="E39" s="20"/>
      <c r="F39" s="3"/>
    </row>
    <row r="40" spans="1:6">
      <c r="A40" s="5" t="s">
        <v>352</v>
      </c>
      <c r="B40" s="2" t="s">
        <v>293</v>
      </c>
      <c r="C40" s="3" t="s">
        <v>353</v>
      </c>
      <c r="D40" s="93"/>
      <c r="E40" s="14">
        <v>1575</v>
      </c>
      <c r="F40" s="27" t="str">
        <f t="shared" ref="F40:F50" si="3">IF($F$4=""," ",E40*(100-$F$4)/100)</f>
        <v xml:space="preserve"> </v>
      </c>
    </row>
    <row r="41" spans="1:6">
      <c r="A41" s="2" t="s">
        <v>213</v>
      </c>
      <c r="B41" s="2" t="s">
        <v>295</v>
      </c>
      <c r="C41" s="3" t="s">
        <v>354</v>
      </c>
      <c r="D41" s="93"/>
      <c r="E41" s="14">
        <v>1575</v>
      </c>
      <c r="F41" s="27" t="str">
        <f t="shared" si="3"/>
        <v xml:space="preserve"> </v>
      </c>
    </row>
    <row r="42" spans="1:6">
      <c r="A42" s="2" t="s">
        <v>214</v>
      </c>
      <c r="B42" s="2" t="s">
        <v>168</v>
      </c>
      <c r="C42" s="3">
        <v>75172</v>
      </c>
      <c r="D42" s="93"/>
      <c r="E42" s="14">
        <v>1575</v>
      </c>
      <c r="F42" s="27" t="str">
        <f t="shared" si="3"/>
        <v xml:space="preserve"> </v>
      </c>
    </row>
    <row r="43" spans="1:6">
      <c r="A43" s="2"/>
      <c r="B43" s="2" t="s">
        <v>169</v>
      </c>
      <c r="C43" s="3">
        <v>75174</v>
      </c>
      <c r="D43" s="93"/>
      <c r="E43" s="14">
        <v>1575</v>
      </c>
      <c r="F43" s="27" t="str">
        <f t="shared" si="3"/>
        <v xml:space="preserve"> </v>
      </c>
    </row>
    <row r="44" spans="1:6">
      <c r="A44" s="5"/>
      <c r="B44" s="2" t="s">
        <v>202</v>
      </c>
      <c r="C44" s="3">
        <v>75176</v>
      </c>
      <c r="D44" s="93"/>
      <c r="E44" s="14">
        <v>1575</v>
      </c>
      <c r="F44" s="27" t="str">
        <f t="shared" si="3"/>
        <v xml:space="preserve"> </v>
      </c>
    </row>
    <row r="45" spans="1:6">
      <c r="A45" s="5"/>
      <c r="B45" s="2" t="s">
        <v>173</v>
      </c>
      <c r="C45" s="3">
        <v>75177</v>
      </c>
      <c r="D45" s="93"/>
      <c r="E45" s="14">
        <v>1575</v>
      </c>
      <c r="F45" s="27" t="str">
        <f t="shared" si="3"/>
        <v xml:space="preserve"> </v>
      </c>
    </row>
    <row r="46" spans="1:6">
      <c r="A46" s="5"/>
      <c r="B46" s="2" t="s">
        <v>32</v>
      </c>
      <c r="C46" s="3">
        <v>75178</v>
      </c>
      <c r="D46" s="93"/>
      <c r="E46" s="14">
        <v>1575</v>
      </c>
      <c r="F46" s="27" t="str">
        <f t="shared" si="3"/>
        <v xml:space="preserve"> </v>
      </c>
    </row>
    <row r="47" spans="1:6">
      <c r="A47" s="5"/>
      <c r="B47" s="2" t="s">
        <v>206</v>
      </c>
      <c r="C47" s="3">
        <v>75179</v>
      </c>
      <c r="D47" s="93"/>
      <c r="E47" s="14">
        <v>1575</v>
      </c>
      <c r="F47" s="27" t="str">
        <f t="shared" si="3"/>
        <v xml:space="preserve"> </v>
      </c>
    </row>
    <row r="48" spans="1:6">
      <c r="A48" s="2"/>
      <c r="B48" s="2" t="s">
        <v>314</v>
      </c>
      <c r="C48" s="3">
        <v>75175</v>
      </c>
      <c r="D48" s="93"/>
      <c r="E48" s="54">
        <v>2625</v>
      </c>
      <c r="F48" s="53" t="str">
        <f t="shared" si="3"/>
        <v xml:space="preserve"> </v>
      </c>
    </row>
    <row r="49" spans="1:6">
      <c r="A49" s="2"/>
      <c r="B49" s="77" t="s">
        <v>519</v>
      </c>
      <c r="C49" s="78" t="s">
        <v>593</v>
      </c>
      <c r="D49" s="93"/>
      <c r="E49" s="54">
        <v>2625</v>
      </c>
      <c r="F49" s="53" t="str">
        <f>IF($F$4=""," ",E49*(100-$F$4)/100)</f>
        <v xml:space="preserve"> </v>
      </c>
    </row>
    <row r="50" spans="1:6">
      <c r="A50" s="2"/>
      <c r="B50" s="2" t="s">
        <v>652</v>
      </c>
      <c r="C50" s="3" t="s">
        <v>651</v>
      </c>
      <c r="D50" s="93"/>
      <c r="E50" s="54">
        <v>2625</v>
      </c>
      <c r="F50" s="53" t="str">
        <f t="shared" si="3"/>
        <v xml:space="preserve"> </v>
      </c>
    </row>
    <row r="51" spans="1:6" ht="4.5" customHeight="1">
      <c r="A51" s="9"/>
      <c r="B51" s="2"/>
      <c r="C51" s="3"/>
      <c r="D51" s="93"/>
      <c r="E51" s="20"/>
      <c r="F51" s="26" t="str">
        <f>IF(E51="","",IF(#REF!=0," ",E51*(100-#REF!)/100))</f>
        <v/>
      </c>
    </row>
    <row r="52" spans="1:6">
      <c r="A52" s="17" t="s">
        <v>355</v>
      </c>
      <c r="B52" s="2" t="s">
        <v>168</v>
      </c>
      <c r="C52" s="3">
        <v>73202</v>
      </c>
      <c r="D52" s="93"/>
      <c r="E52" s="14">
        <v>790</v>
      </c>
      <c r="F52" s="27" t="str">
        <f t="shared" ref="F52:F60" si="4">IF($F$4=""," ",E52*(100-$F$4)/100)</f>
        <v xml:space="preserve"> </v>
      </c>
    </row>
    <row r="53" spans="1:6" ht="15.75">
      <c r="A53" s="113" t="s">
        <v>326</v>
      </c>
      <c r="B53" s="114"/>
      <c r="C53" s="114"/>
      <c r="D53" s="114"/>
      <c r="E53" s="114" t="s">
        <v>34</v>
      </c>
      <c r="F53" s="115"/>
    </row>
    <row r="54" spans="1:6">
      <c r="A54" s="72" t="s">
        <v>560</v>
      </c>
      <c r="B54" s="71" t="s">
        <v>168</v>
      </c>
      <c r="C54" s="3">
        <v>746002</v>
      </c>
      <c r="D54" s="93"/>
      <c r="E54" s="14">
        <v>3150</v>
      </c>
      <c r="F54" s="27" t="str">
        <f t="shared" si="4"/>
        <v xml:space="preserve"> </v>
      </c>
    </row>
    <row r="55" spans="1:6">
      <c r="A55" s="2" t="s">
        <v>284</v>
      </c>
      <c r="B55" s="71" t="s">
        <v>169</v>
      </c>
      <c r="C55" s="3">
        <v>746004</v>
      </c>
      <c r="D55" s="93"/>
      <c r="E55" s="14">
        <v>3150</v>
      </c>
      <c r="F55" s="27" t="str">
        <f t="shared" si="4"/>
        <v xml:space="preserve"> </v>
      </c>
    </row>
    <row r="56" spans="1:6">
      <c r="A56" s="83" t="s">
        <v>288</v>
      </c>
      <c r="B56" s="71" t="s">
        <v>202</v>
      </c>
      <c r="C56" s="3">
        <v>746006</v>
      </c>
      <c r="D56" s="93"/>
      <c r="E56" s="14">
        <v>3150</v>
      </c>
      <c r="F56" s="27" t="str">
        <f t="shared" si="4"/>
        <v xml:space="preserve"> </v>
      </c>
    </row>
    <row r="57" spans="1:6">
      <c r="A57" s="40" t="s">
        <v>285</v>
      </c>
      <c r="B57" s="71" t="s">
        <v>173</v>
      </c>
      <c r="C57" s="35">
        <v>746007</v>
      </c>
      <c r="D57" s="93" t="s">
        <v>34</v>
      </c>
      <c r="E57" s="14">
        <v>3150</v>
      </c>
      <c r="F57" s="27" t="str">
        <f t="shared" si="4"/>
        <v xml:space="preserve"> </v>
      </c>
    </row>
    <row r="58" spans="1:6">
      <c r="A58" s="146" t="s">
        <v>286</v>
      </c>
      <c r="B58" s="71" t="s">
        <v>32</v>
      </c>
      <c r="C58" s="35">
        <v>746008</v>
      </c>
      <c r="D58" s="93" t="s">
        <v>34</v>
      </c>
      <c r="E58" s="14">
        <v>3150</v>
      </c>
      <c r="F58" s="27" t="str">
        <f t="shared" si="4"/>
        <v xml:space="preserve"> </v>
      </c>
    </row>
    <row r="59" spans="1:6">
      <c r="A59" s="147"/>
      <c r="B59" s="71" t="s">
        <v>206</v>
      </c>
      <c r="C59" s="35">
        <v>746009</v>
      </c>
      <c r="D59" s="93" t="s">
        <v>34</v>
      </c>
      <c r="E59" s="14">
        <v>3150</v>
      </c>
      <c r="F59" s="27" t="str">
        <f t="shared" si="4"/>
        <v xml:space="preserve"> </v>
      </c>
    </row>
    <row r="60" spans="1:6">
      <c r="A60" s="50"/>
      <c r="B60" s="71" t="s">
        <v>42</v>
      </c>
      <c r="C60" s="35">
        <v>746001</v>
      </c>
      <c r="D60" s="93" t="s">
        <v>34</v>
      </c>
      <c r="E60" s="14">
        <v>3150</v>
      </c>
      <c r="F60" s="27" t="str">
        <f t="shared" si="4"/>
        <v xml:space="preserve"> </v>
      </c>
    </row>
    <row r="61" spans="1:6" ht="4.1500000000000004" customHeight="1">
      <c r="A61" s="9"/>
      <c r="B61" s="2"/>
      <c r="C61" s="3"/>
      <c r="D61" s="3"/>
      <c r="E61" s="20" t="s">
        <v>106</v>
      </c>
      <c r="F61" s="26"/>
    </row>
    <row r="62" spans="1:6" ht="15.75">
      <c r="A62" s="95" t="s">
        <v>327</v>
      </c>
      <c r="B62" s="96"/>
      <c r="C62" s="96"/>
      <c r="D62" s="96"/>
      <c r="E62" s="96"/>
      <c r="F62" s="96"/>
    </row>
    <row r="63" spans="1:6">
      <c r="A63" s="72" t="s">
        <v>559</v>
      </c>
      <c r="B63" s="71" t="s">
        <v>168</v>
      </c>
      <c r="C63" s="3">
        <v>300032</v>
      </c>
      <c r="D63" s="93"/>
      <c r="E63" s="14">
        <v>3255</v>
      </c>
      <c r="F63" s="27" t="str">
        <f t="shared" ref="F63:F68" si="5">IF($F$4=""," ",E63*(100-$F$4)/100)</f>
        <v xml:space="preserve"> </v>
      </c>
    </row>
    <row r="64" spans="1:6">
      <c r="A64" s="2" t="s">
        <v>213</v>
      </c>
      <c r="B64" s="71" t="s">
        <v>169</v>
      </c>
      <c r="C64" s="3">
        <v>300034</v>
      </c>
      <c r="D64" s="93"/>
      <c r="E64" s="14">
        <v>3255</v>
      </c>
      <c r="F64" s="27" t="str">
        <f t="shared" si="5"/>
        <v xml:space="preserve"> </v>
      </c>
    </row>
    <row r="65" spans="1:6">
      <c r="A65" s="2" t="s">
        <v>214</v>
      </c>
      <c r="B65" s="71" t="s">
        <v>202</v>
      </c>
      <c r="C65" s="3">
        <v>300036</v>
      </c>
      <c r="D65" s="93"/>
      <c r="E65" s="14">
        <v>3255</v>
      </c>
      <c r="F65" s="27" t="str">
        <f t="shared" si="5"/>
        <v xml:space="preserve"> </v>
      </c>
    </row>
    <row r="66" spans="1:6">
      <c r="A66" s="83" t="s">
        <v>288</v>
      </c>
      <c r="B66" s="71" t="s">
        <v>173</v>
      </c>
      <c r="C66" s="3">
        <v>300037</v>
      </c>
      <c r="D66" s="93"/>
      <c r="E66" s="14">
        <v>3255</v>
      </c>
      <c r="F66" s="27" t="str">
        <f t="shared" si="5"/>
        <v xml:space="preserve"> </v>
      </c>
    </row>
    <row r="67" spans="1:6">
      <c r="A67" s="49"/>
      <c r="B67" s="71" t="s">
        <v>32</v>
      </c>
      <c r="C67" s="3">
        <v>300038</v>
      </c>
      <c r="D67" s="93"/>
      <c r="E67" s="14">
        <v>3255</v>
      </c>
      <c r="F67" s="27" t="str">
        <f t="shared" si="5"/>
        <v xml:space="preserve"> </v>
      </c>
    </row>
    <row r="68" spans="1:6">
      <c r="A68" s="50"/>
      <c r="B68" s="71" t="s">
        <v>206</v>
      </c>
      <c r="C68" s="3">
        <v>300039</v>
      </c>
      <c r="D68" s="93"/>
      <c r="E68" s="14">
        <v>3255</v>
      </c>
      <c r="F68" s="27" t="str">
        <f t="shared" si="5"/>
        <v xml:space="preserve"> </v>
      </c>
    </row>
    <row r="69" spans="1:6" ht="4.5" customHeight="1">
      <c r="A69" s="9"/>
      <c r="B69" s="2"/>
      <c r="C69" s="3"/>
      <c r="D69" s="93"/>
      <c r="E69" s="20" t="s">
        <v>106</v>
      </c>
      <c r="F69" s="26" t="s">
        <v>106</v>
      </c>
    </row>
    <row r="70" spans="1:6">
      <c r="A70" s="5" t="s">
        <v>317</v>
      </c>
      <c r="B70" s="2" t="s">
        <v>28</v>
      </c>
      <c r="C70" s="3">
        <v>7407622</v>
      </c>
      <c r="D70" s="93"/>
      <c r="E70" s="14">
        <v>4830</v>
      </c>
      <c r="F70" s="27" t="str">
        <f t="shared" ref="F70:F77" si="6">IF($F$4=""," ",E70*(100-$F$4)/100)</f>
        <v xml:space="preserve"> </v>
      </c>
    </row>
    <row r="71" spans="1:6">
      <c r="A71" s="17" t="s">
        <v>304</v>
      </c>
      <c r="B71" s="2" t="s">
        <v>29</v>
      </c>
      <c r="C71" s="3">
        <v>7407624</v>
      </c>
      <c r="D71" s="93"/>
      <c r="E71" s="14">
        <v>4830</v>
      </c>
      <c r="F71" s="27" t="str">
        <f t="shared" si="6"/>
        <v xml:space="preserve"> </v>
      </c>
    </row>
    <row r="72" spans="1:6">
      <c r="A72" s="83" t="s">
        <v>288</v>
      </c>
      <c r="B72" s="2" t="s">
        <v>30</v>
      </c>
      <c r="C72" s="3">
        <v>7407626</v>
      </c>
      <c r="D72" s="93"/>
      <c r="E72" s="14">
        <v>4830</v>
      </c>
      <c r="F72" s="27" t="str">
        <f t="shared" si="6"/>
        <v xml:space="preserve"> </v>
      </c>
    </row>
    <row r="73" spans="1:6">
      <c r="A73" s="5"/>
      <c r="B73" s="2" t="s">
        <v>173</v>
      </c>
      <c r="C73" s="3">
        <v>7407627</v>
      </c>
      <c r="D73" s="93"/>
      <c r="E73" s="14">
        <v>4830</v>
      </c>
      <c r="F73" s="27" t="str">
        <f t="shared" si="6"/>
        <v xml:space="preserve"> </v>
      </c>
    </row>
    <row r="74" spans="1:6">
      <c r="A74" s="5"/>
      <c r="B74" s="2" t="s">
        <v>32</v>
      </c>
      <c r="C74" s="3">
        <v>7407628</v>
      </c>
      <c r="D74" s="93"/>
      <c r="E74" s="14">
        <v>4830</v>
      </c>
      <c r="F74" s="27" t="str">
        <f t="shared" si="6"/>
        <v xml:space="preserve"> </v>
      </c>
    </row>
    <row r="75" spans="1:6">
      <c r="A75" s="5"/>
      <c r="B75" s="2" t="s">
        <v>206</v>
      </c>
      <c r="C75" s="3">
        <v>7407629</v>
      </c>
      <c r="D75" s="93"/>
      <c r="E75" s="14">
        <v>4830</v>
      </c>
      <c r="F75" s="27" t="str">
        <f t="shared" si="6"/>
        <v xml:space="preserve"> </v>
      </c>
    </row>
    <row r="76" spans="1:6">
      <c r="A76" s="5"/>
      <c r="B76" s="2" t="s">
        <v>293</v>
      </c>
      <c r="C76" s="3" t="s">
        <v>330</v>
      </c>
      <c r="D76" s="93"/>
      <c r="E76" s="14">
        <v>4830</v>
      </c>
      <c r="F76" s="27" t="str">
        <f t="shared" si="6"/>
        <v xml:space="preserve"> </v>
      </c>
    </row>
    <row r="77" spans="1:6">
      <c r="A77" s="5"/>
      <c r="B77" s="77" t="s">
        <v>519</v>
      </c>
      <c r="C77" s="78" t="s">
        <v>554</v>
      </c>
      <c r="D77" s="93"/>
      <c r="E77" s="14">
        <v>4830</v>
      </c>
      <c r="F77" s="27" t="str">
        <f t="shared" si="6"/>
        <v xml:space="preserve"> </v>
      </c>
    </row>
    <row r="78" spans="1:6" ht="4.5" customHeight="1">
      <c r="A78" s="9"/>
      <c r="B78" s="2"/>
      <c r="C78" s="3"/>
      <c r="D78" s="93"/>
      <c r="E78" s="20"/>
      <c r="F78" s="26"/>
    </row>
    <row r="79" spans="1:6">
      <c r="A79" s="5" t="s">
        <v>643</v>
      </c>
      <c r="B79" s="2" t="s">
        <v>28</v>
      </c>
      <c r="C79" s="3" t="s">
        <v>647</v>
      </c>
      <c r="D79" s="93"/>
      <c r="E79" s="14">
        <v>4830</v>
      </c>
      <c r="F79" s="27" t="str">
        <f>IF($F$4=""," ",E79*(100-$F$4)/100)</f>
        <v xml:space="preserve"> </v>
      </c>
    </row>
    <row r="80" spans="1:6">
      <c r="A80" s="17" t="s">
        <v>644</v>
      </c>
      <c r="B80" s="2" t="s">
        <v>29</v>
      </c>
      <c r="C80" s="3" t="s">
        <v>645</v>
      </c>
      <c r="D80" s="93"/>
      <c r="E80" s="14">
        <v>4830</v>
      </c>
      <c r="F80" s="27" t="str">
        <f>IF($F$4=""," ",E80*(100-$F$4)/100)</f>
        <v xml:space="preserve"> </v>
      </c>
    </row>
    <row r="81" spans="1:6">
      <c r="A81" s="83" t="s">
        <v>288</v>
      </c>
      <c r="B81" s="2" t="s">
        <v>173</v>
      </c>
      <c r="C81" s="3" t="s">
        <v>646</v>
      </c>
      <c r="D81" s="93"/>
      <c r="E81" s="14">
        <v>4830</v>
      </c>
      <c r="F81" s="27" t="str">
        <f>IF($F$4=""," ",E81*(100-$F$4)/100)</f>
        <v xml:space="preserve"> </v>
      </c>
    </row>
    <row r="82" spans="1:6">
      <c r="A82" s="5"/>
      <c r="B82" s="2" t="s">
        <v>293</v>
      </c>
      <c r="C82" s="3" t="s">
        <v>648</v>
      </c>
      <c r="D82" s="93"/>
      <c r="E82" s="14">
        <v>4830</v>
      </c>
      <c r="F82" s="27" t="str">
        <f>IF($F$4=""," ",E82*(100-$F$4)/100)</f>
        <v xml:space="preserve"> </v>
      </c>
    </row>
    <row r="83" spans="1:6">
      <c r="A83" s="5"/>
      <c r="B83" s="2" t="s">
        <v>295</v>
      </c>
      <c r="C83" s="3" t="s">
        <v>649</v>
      </c>
      <c r="D83" s="93"/>
      <c r="E83" s="14">
        <v>4830</v>
      </c>
      <c r="F83" s="27" t="str">
        <f>IF($F$4=""," ",E83*(100-$F$4)/100)</f>
        <v xml:space="preserve"> </v>
      </c>
    </row>
    <row r="84" spans="1:6" ht="4.5" customHeight="1">
      <c r="A84" s="9"/>
      <c r="B84" s="2"/>
      <c r="C84" s="3"/>
      <c r="D84" s="93"/>
      <c r="E84" s="20"/>
      <c r="F84" s="26"/>
    </row>
    <row r="85" spans="1:6">
      <c r="A85" s="38" t="s">
        <v>289</v>
      </c>
      <c r="B85" s="2" t="s">
        <v>168</v>
      </c>
      <c r="C85" s="3">
        <v>740742</v>
      </c>
      <c r="D85" s="93"/>
      <c r="E85" s="14">
        <v>4200</v>
      </c>
      <c r="F85" s="27" t="str">
        <f t="shared" ref="F85:F94" si="7">IF($F$4=""," ",E85*(100-$F$4)/100)</f>
        <v xml:space="preserve"> </v>
      </c>
    </row>
    <row r="86" spans="1:6">
      <c r="A86" s="17" t="s">
        <v>290</v>
      </c>
      <c r="B86" s="2" t="s">
        <v>169</v>
      </c>
      <c r="C86" s="3">
        <v>740744</v>
      </c>
      <c r="D86" s="93"/>
      <c r="E86" s="14">
        <v>4200</v>
      </c>
      <c r="F86" s="27" t="str">
        <f t="shared" si="7"/>
        <v xml:space="preserve"> </v>
      </c>
    </row>
    <row r="87" spans="1:6">
      <c r="A87" s="83" t="s">
        <v>288</v>
      </c>
      <c r="B87" s="2" t="s">
        <v>202</v>
      </c>
      <c r="C87" s="3">
        <v>740746</v>
      </c>
      <c r="D87" s="93"/>
      <c r="E87" s="14">
        <v>4200</v>
      </c>
      <c r="F87" s="27" t="str">
        <f t="shared" si="7"/>
        <v xml:space="preserve"> </v>
      </c>
    </row>
    <row r="88" spans="1:6">
      <c r="A88" s="5"/>
      <c r="B88" s="2" t="s">
        <v>173</v>
      </c>
      <c r="C88" s="3">
        <v>740747</v>
      </c>
      <c r="D88" s="93"/>
      <c r="E88" s="14">
        <v>4200</v>
      </c>
      <c r="F88" s="27" t="str">
        <f t="shared" si="7"/>
        <v xml:space="preserve"> </v>
      </c>
    </row>
    <row r="89" spans="1:6">
      <c r="A89" s="5"/>
      <c r="B89" s="2" t="s">
        <v>32</v>
      </c>
      <c r="C89" s="3">
        <v>740748</v>
      </c>
      <c r="D89" s="93"/>
      <c r="E89" s="14">
        <v>4200</v>
      </c>
      <c r="F89" s="27" t="str">
        <f t="shared" si="7"/>
        <v xml:space="preserve"> </v>
      </c>
    </row>
    <row r="90" spans="1:6">
      <c r="A90" s="5"/>
      <c r="B90" s="2" t="s">
        <v>206</v>
      </c>
      <c r="C90" s="3">
        <v>740749</v>
      </c>
      <c r="D90" s="93"/>
      <c r="E90" s="14">
        <v>4200</v>
      </c>
      <c r="F90" s="27" t="str">
        <f t="shared" si="7"/>
        <v xml:space="preserve"> </v>
      </c>
    </row>
    <row r="91" spans="1:6">
      <c r="A91" s="5"/>
      <c r="B91" s="2" t="s">
        <v>291</v>
      </c>
      <c r="C91" s="3" t="s">
        <v>292</v>
      </c>
      <c r="D91" s="93"/>
      <c r="E91" s="14">
        <v>4200</v>
      </c>
      <c r="F91" s="27" t="str">
        <f t="shared" si="7"/>
        <v xml:space="preserve"> </v>
      </c>
    </row>
    <row r="92" spans="1:6">
      <c r="A92" s="5"/>
      <c r="B92" s="2" t="s">
        <v>293</v>
      </c>
      <c r="C92" s="3" t="s">
        <v>294</v>
      </c>
      <c r="D92" s="93"/>
      <c r="E92" s="14">
        <v>4200</v>
      </c>
      <c r="F92" s="27" t="str">
        <f t="shared" si="7"/>
        <v xml:space="preserve"> </v>
      </c>
    </row>
    <row r="93" spans="1:6">
      <c r="A93" s="5"/>
      <c r="B93" s="2" t="s">
        <v>295</v>
      </c>
      <c r="C93" s="3" t="s">
        <v>296</v>
      </c>
      <c r="D93" s="93"/>
      <c r="E93" s="14">
        <v>4200</v>
      </c>
      <c r="F93" s="27" t="str">
        <f t="shared" si="7"/>
        <v xml:space="preserve"> </v>
      </c>
    </row>
    <row r="94" spans="1:6">
      <c r="A94" s="5"/>
      <c r="B94" s="77" t="s">
        <v>519</v>
      </c>
      <c r="C94" s="78" t="s">
        <v>553</v>
      </c>
      <c r="D94" s="93"/>
      <c r="E94" s="14">
        <v>4200</v>
      </c>
      <c r="F94" s="27" t="str">
        <f t="shared" si="7"/>
        <v xml:space="preserve"> </v>
      </c>
    </row>
    <row r="95" spans="1:6" ht="4.1500000000000004" customHeight="1">
      <c r="A95" s="9"/>
      <c r="B95" s="2"/>
      <c r="C95" s="3"/>
      <c r="D95" s="93"/>
      <c r="E95" s="20" t="s">
        <v>106</v>
      </c>
      <c r="F95" s="26"/>
    </row>
    <row r="96" spans="1:6">
      <c r="A96" s="36" t="s">
        <v>596</v>
      </c>
      <c r="B96" s="2" t="s">
        <v>28</v>
      </c>
      <c r="C96" s="3">
        <v>740822</v>
      </c>
      <c r="D96" s="93"/>
      <c r="E96" s="14">
        <v>2940</v>
      </c>
      <c r="F96" s="27" t="str">
        <f>IF($F$4=""," ",E96*(100-$F$4)/100)</f>
        <v xml:space="preserve"> </v>
      </c>
    </row>
    <row r="97" spans="1:6">
      <c r="A97" s="17" t="s">
        <v>594</v>
      </c>
      <c r="B97" s="2" t="s">
        <v>31</v>
      </c>
      <c r="C97" s="3">
        <v>740827</v>
      </c>
      <c r="D97" s="93"/>
      <c r="E97" s="14">
        <v>2940</v>
      </c>
      <c r="F97" s="27" t="str">
        <f>IF($F$4=""," ",E97*(100-$F$4)/100)</f>
        <v xml:space="preserve"> </v>
      </c>
    </row>
    <row r="98" spans="1:6">
      <c r="A98" s="83"/>
      <c r="B98" s="2" t="s">
        <v>519</v>
      </c>
      <c r="C98" s="3" t="s">
        <v>595</v>
      </c>
      <c r="D98" s="93"/>
      <c r="E98" s="14">
        <v>2940</v>
      </c>
      <c r="F98" s="27" t="str">
        <f>IF($F$4=""," ",E98*(100-$F$4)/100)</f>
        <v xml:space="preserve"> </v>
      </c>
    </row>
    <row r="99" spans="1:6" ht="4.1500000000000004" customHeight="1">
      <c r="A99" s="9"/>
      <c r="B99" s="2"/>
      <c r="C99" s="3"/>
      <c r="D99" s="93"/>
      <c r="E99" s="20" t="s">
        <v>106</v>
      </c>
      <c r="F99" s="26"/>
    </row>
    <row r="100" spans="1:6">
      <c r="A100" s="73" t="s">
        <v>561</v>
      </c>
      <c r="B100" s="2" t="s">
        <v>168</v>
      </c>
      <c r="C100" s="3">
        <v>746012</v>
      </c>
      <c r="D100" s="93"/>
      <c r="E100" s="14">
        <v>4200</v>
      </c>
      <c r="F100" s="27" t="str">
        <f>IF($F$4=""," ",E100*(100-$F$4)/100)</f>
        <v xml:space="preserve"> </v>
      </c>
    </row>
    <row r="101" spans="1:6">
      <c r="A101" s="17" t="s">
        <v>297</v>
      </c>
      <c r="B101" s="2" t="s">
        <v>169</v>
      </c>
      <c r="C101" s="3">
        <v>746014</v>
      </c>
      <c r="D101" s="93"/>
      <c r="E101" s="14">
        <v>4200</v>
      </c>
      <c r="F101" s="27" t="str">
        <f>IF($F$4=""," ",E101*(100-$F$4)/100)</f>
        <v xml:space="preserve"> </v>
      </c>
    </row>
    <row r="102" spans="1:6">
      <c r="A102" s="83" t="s">
        <v>288</v>
      </c>
      <c r="B102" s="2" t="s">
        <v>32</v>
      </c>
      <c r="C102" s="3">
        <v>746018</v>
      </c>
      <c r="D102" s="93"/>
      <c r="E102" s="14">
        <v>4200</v>
      </c>
      <c r="F102" s="27" t="str">
        <f>IF($F$4=""," ",E102*(100-$F$4)/100)</f>
        <v xml:space="preserve"> </v>
      </c>
    </row>
    <row r="103" spans="1:6">
      <c r="A103" s="5"/>
      <c r="B103" s="2" t="s">
        <v>206</v>
      </c>
      <c r="C103" s="3">
        <v>746019</v>
      </c>
      <c r="D103" s="93"/>
      <c r="E103" s="14">
        <v>4200</v>
      </c>
      <c r="F103" s="27" t="str">
        <f>IF($F$4=""," ",E103*(100-$F$4)/100)</f>
        <v xml:space="preserve"> </v>
      </c>
    </row>
    <row r="104" spans="1:6" ht="15.75">
      <c r="A104" s="113" t="s">
        <v>517</v>
      </c>
      <c r="B104" s="114"/>
      <c r="C104" s="114"/>
      <c r="D104" s="114"/>
      <c r="E104" s="114" t="s">
        <v>34</v>
      </c>
      <c r="F104" s="115"/>
    </row>
    <row r="105" spans="1:6">
      <c r="A105" s="7" t="s">
        <v>318</v>
      </c>
      <c r="B105" s="2" t="s">
        <v>168</v>
      </c>
      <c r="C105" s="3">
        <v>7326122</v>
      </c>
      <c r="D105" s="93"/>
      <c r="E105" s="14">
        <v>4200</v>
      </c>
      <c r="F105" s="27" t="str">
        <f t="shared" ref="F105:F111" si="8">IF(E105="","",IF($F$4=0," ",E105*(100-$F$4)/100))</f>
        <v xml:space="preserve"> </v>
      </c>
    </row>
    <row r="106" spans="1:6">
      <c r="A106" s="2" t="s">
        <v>303</v>
      </c>
      <c r="B106" s="2" t="s">
        <v>169</v>
      </c>
      <c r="C106" s="3">
        <v>7326124</v>
      </c>
      <c r="D106" s="93"/>
      <c r="E106" s="14">
        <v>4200</v>
      </c>
      <c r="F106" s="27" t="str">
        <f t="shared" si="8"/>
        <v xml:space="preserve"> </v>
      </c>
    </row>
    <row r="107" spans="1:6">
      <c r="A107" s="83" t="s">
        <v>288</v>
      </c>
      <c r="B107" s="2" t="s">
        <v>202</v>
      </c>
      <c r="C107" s="3">
        <v>7326126</v>
      </c>
      <c r="D107" s="93"/>
      <c r="E107" s="14">
        <v>4200</v>
      </c>
      <c r="F107" s="27" t="str">
        <f t="shared" si="8"/>
        <v xml:space="preserve"> </v>
      </c>
    </row>
    <row r="108" spans="1:6">
      <c r="A108" s="2"/>
      <c r="B108" s="2" t="s">
        <v>173</v>
      </c>
      <c r="C108" s="3">
        <v>7326127</v>
      </c>
      <c r="D108" s="93"/>
      <c r="E108" s="14">
        <v>4200</v>
      </c>
      <c r="F108" s="27" t="str">
        <f t="shared" si="8"/>
        <v xml:space="preserve"> </v>
      </c>
    </row>
    <row r="109" spans="1:6">
      <c r="A109" s="5"/>
      <c r="B109" s="2" t="s">
        <v>32</v>
      </c>
      <c r="C109" s="3">
        <v>7326128</v>
      </c>
      <c r="D109" s="93"/>
      <c r="E109" s="14">
        <v>4200</v>
      </c>
      <c r="F109" s="27" t="str">
        <f t="shared" si="8"/>
        <v xml:space="preserve"> </v>
      </c>
    </row>
    <row r="110" spans="1:6">
      <c r="A110" s="5"/>
      <c r="B110" s="2" t="s">
        <v>206</v>
      </c>
      <c r="C110" s="3">
        <v>7326129</v>
      </c>
      <c r="D110" s="93"/>
      <c r="E110" s="14">
        <v>4200</v>
      </c>
      <c r="F110" s="27" t="str">
        <f t="shared" si="8"/>
        <v xml:space="preserve"> </v>
      </c>
    </row>
    <row r="111" spans="1:6" ht="4.5" customHeight="1">
      <c r="A111" s="9"/>
      <c r="B111" s="2"/>
      <c r="C111" s="3"/>
      <c r="D111" s="3"/>
      <c r="E111" s="20" t="s">
        <v>106</v>
      </c>
      <c r="F111" s="26" t="str">
        <f t="shared" si="8"/>
        <v/>
      </c>
    </row>
    <row r="112" spans="1:6" ht="15.75">
      <c r="A112" s="113" t="s">
        <v>328</v>
      </c>
      <c r="B112" s="144"/>
      <c r="C112" s="144"/>
      <c r="D112" s="144"/>
      <c r="E112" s="144"/>
      <c r="F112" s="145"/>
    </row>
    <row r="113" spans="1:6">
      <c r="A113" s="36" t="s">
        <v>632</v>
      </c>
      <c r="B113" s="2" t="s">
        <v>28</v>
      </c>
      <c r="C113" s="3">
        <v>300062</v>
      </c>
      <c r="D113" s="93"/>
      <c r="E113" s="14">
        <v>6410</v>
      </c>
      <c r="F113" s="27" t="str">
        <f t="shared" ref="F113:F119" si="9">IF($F$4=""," ",E113*(100-$F$4)/100)</f>
        <v xml:space="preserve"> </v>
      </c>
    </row>
    <row r="114" spans="1:6">
      <c r="A114" s="2" t="s">
        <v>216</v>
      </c>
      <c r="B114" s="2" t="s">
        <v>29</v>
      </c>
      <c r="C114" s="3">
        <v>300064</v>
      </c>
      <c r="D114" s="93"/>
      <c r="E114" s="14">
        <v>6410</v>
      </c>
      <c r="F114" s="27" t="str">
        <f t="shared" si="9"/>
        <v xml:space="preserve"> </v>
      </c>
    </row>
    <row r="115" spans="1:6">
      <c r="A115" s="2" t="s">
        <v>217</v>
      </c>
      <c r="B115" s="2" t="s">
        <v>30</v>
      </c>
      <c r="C115" s="3">
        <v>300066</v>
      </c>
      <c r="D115" s="93"/>
      <c r="E115" s="14">
        <v>8090</v>
      </c>
      <c r="F115" s="53" t="str">
        <f t="shared" si="9"/>
        <v xml:space="preserve"> </v>
      </c>
    </row>
    <row r="116" spans="1:6">
      <c r="A116" s="41" t="s">
        <v>497</v>
      </c>
      <c r="B116" s="2" t="s">
        <v>31</v>
      </c>
      <c r="C116" s="3">
        <v>300067</v>
      </c>
      <c r="D116" s="93"/>
      <c r="E116" s="14">
        <v>8090</v>
      </c>
      <c r="F116" s="53" t="str">
        <f t="shared" si="9"/>
        <v xml:space="preserve"> </v>
      </c>
    </row>
    <row r="117" spans="1:6">
      <c r="A117" s="83" t="s">
        <v>333</v>
      </c>
      <c r="B117" s="2" t="s">
        <v>32</v>
      </c>
      <c r="C117" s="3">
        <v>300068</v>
      </c>
      <c r="D117" s="93"/>
      <c r="E117" s="14">
        <v>6410</v>
      </c>
      <c r="F117" s="27" t="str">
        <f t="shared" si="9"/>
        <v xml:space="preserve"> </v>
      </c>
    </row>
    <row r="118" spans="1:6">
      <c r="A118" s="5"/>
      <c r="B118" s="2" t="s">
        <v>33</v>
      </c>
      <c r="C118" s="3">
        <v>300069</v>
      </c>
      <c r="D118" s="93"/>
      <c r="E118" s="14">
        <v>6410</v>
      </c>
      <c r="F118" s="27" t="str">
        <f t="shared" si="9"/>
        <v xml:space="preserve"> </v>
      </c>
    </row>
    <row r="119" spans="1:6">
      <c r="A119" s="5"/>
      <c r="B119" s="77" t="s">
        <v>519</v>
      </c>
      <c r="C119" s="78" t="s">
        <v>555</v>
      </c>
      <c r="D119" s="93"/>
      <c r="E119" s="14">
        <v>6410</v>
      </c>
      <c r="F119" s="27" t="str">
        <f t="shared" si="9"/>
        <v xml:space="preserve"> </v>
      </c>
    </row>
    <row r="120" spans="1:6" ht="4.5" customHeight="1">
      <c r="A120" s="9"/>
      <c r="B120" s="2"/>
      <c r="C120" s="3"/>
      <c r="D120" s="93"/>
      <c r="E120" s="20" t="s">
        <v>106</v>
      </c>
      <c r="F120" s="26"/>
    </row>
    <row r="121" spans="1:6">
      <c r="A121" s="64" t="s">
        <v>331</v>
      </c>
      <c r="B121" s="2" t="s">
        <v>29</v>
      </c>
      <c r="C121" s="3">
        <v>300014</v>
      </c>
      <c r="D121" s="93"/>
      <c r="E121" s="14">
        <v>5775</v>
      </c>
      <c r="F121" s="27" t="str">
        <f>IF($F$4=""," ",E121*(100-$F$4)/100)</f>
        <v xml:space="preserve"> </v>
      </c>
    </row>
    <row r="122" spans="1:6">
      <c r="A122" s="65" t="s">
        <v>216</v>
      </c>
      <c r="B122" s="2" t="s">
        <v>30</v>
      </c>
      <c r="C122" s="3">
        <v>300016</v>
      </c>
      <c r="D122" s="93"/>
      <c r="E122" s="14">
        <v>5775</v>
      </c>
      <c r="F122" s="27" t="str">
        <f>IF($F$4=""," ",E122*(100-$F$4)/100)</f>
        <v xml:space="preserve"> </v>
      </c>
    </row>
    <row r="123" spans="1:6">
      <c r="A123" s="65" t="s">
        <v>217</v>
      </c>
      <c r="B123" s="2" t="s">
        <v>31</v>
      </c>
      <c r="C123" s="3">
        <v>300017</v>
      </c>
      <c r="D123" s="93"/>
      <c r="E123" s="14">
        <v>5775</v>
      </c>
      <c r="F123" s="27" t="str">
        <f>IF($F$4=""," ",E123*(100-$F$4)/100)</f>
        <v xml:space="preserve"> </v>
      </c>
    </row>
    <row r="124" spans="1:6">
      <c r="A124" s="41" t="s">
        <v>334</v>
      </c>
      <c r="B124" s="2" t="s">
        <v>32</v>
      </c>
      <c r="C124" s="3">
        <v>300018</v>
      </c>
      <c r="D124" s="93"/>
      <c r="E124" s="14">
        <v>5775</v>
      </c>
      <c r="F124" s="27" t="str">
        <f>IF($F$4=""," ",E124*(100-$F$4)/100)</f>
        <v xml:space="preserve"> </v>
      </c>
    </row>
    <row r="125" spans="1:6">
      <c r="A125" s="41" t="s">
        <v>498</v>
      </c>
      <c r="B125" s="2" t="s">
        <v>33</v>
      </c>
      <c r="C125" s="3">
        <v>300019</v>
      </c>
      <c r="D125" s="93"/>
      <c r="E125" s="14">
        <v>5775</v>
      </c>
      <c r="F125" s="27" t="str">
        <f>IF($F$4=""," ",E125*(100-$F$4)/100)</f>
        <v xml:space="preserve"> </v>
      </c>
    </row>
    <row r="126" spans="1:6" ht="4.5" customHeight="1">
      <c r="A126" s="9"/>
      <c r="B126" s="2"/>
      <c r="C126" s="3"/>
      <c r="D126" s="93"/>
      <c r="E126" s="20" t="s">
        <v>106</v>
      </c>
      <c r="F126" s="26"/>
    </row>
    <row r="127" spans="1:6">
      <c r="A127" s="5" t="s">
        <v>332</v>
      </c>
      <c r="B127" s="2" t="s">
        <v>28</v>
      </c>
      <c r="C127" s="35">
        <v>300002</v>
      </c>
      <c r="D127" s="93"/>
      <c r="E127" s="14">
        <v>3465</v>
      </c>
      <c r="F127" s="27" t="str">
        <f t="shared" ref="F127:F134" si="10">IF($F$4=""," ",E127*(100-$F$4)/100)</f>
        <v xml:space="preserve"> </v>
      </c>
    </row>
    <row r="128" spans="1:6">
      <c r="A128" s="2" t="s">
        <v>219</v>
      </c>
      <c r="B128" s="2" t="s">
        <v>29</v>
      </c>
      <c r="C128" s="3">
        <v>300004</v>
      </c>
      <c r="D128" s="93"/>
      <c r="E128" s="14">
        <v>3465</v>
      </c>
      <c r="F128" s="27" t="str">
        <f t="shared" si="10"/>
        <v xml:space="preserve"> </v>
      </c>
    </row>
    <row r="129" spans="1:6">
      <c r="A129" s="2" t="s">
        <v>220</v>
      </c>
      <c r="B129" s="2" t="s">
        <v>30</v>
      </c>
      <c r="C129" s="35">
        <v>300006</v>
      </c>
      <c r="D129" s="93"/>
      <c r="E129" s="14">
        <v>4100</v>
      </c>
      <c r="F129" s="53" t="str">
        <f t="shared" si="10"/>
        <v xml:space="preserve"> </v>
      </c>
    </row>
    <row r="130" spans="1:6">
      <c r="A130" s="2" t="s">
        <v>174</v>
      </c>
      <c r="B130" s="2" t="s">
        <v>31</v>
      </c>
      <c r="C130" s="35">
        <v>300007</v>
      </c>
      <c r="D130" s="93"/>
      <c r="E130" s="14">
        <v>4100</v>
      </c>
      <c r="F130" s="53" t="str">
        <f t="shared" si="10"/>
        <v xml:space="preserve"> </v>
      </c>
    </row>
    <row r="131" spans="1:6">
      <c r="A131" s="83" t="s">
        <v>288</v>
      </c>
      <c r="B131" s="2" t="s">
        <v>32</v>
      </c>
      <c r="C131" s="35">
        <v>300008</v>
      </c>
      <c r="D131" s="93"/>
      <c r="E131" s="14">
        <v>3465</v>
      </c>
      <c r="F131" s="27" t="str">
        <f t="shared" si="10"/>
        <v xml:space="preserve"> </v>
      </c>
    </row>
    <row r="132" spans="1:6">
      <c r="A132" s="41"/>
      <c r="B132" s="2" t="s">
        <v>33</v>
      </c>
      <c r="C132" s="35">
        <v>300009</v>
      </c>
      <c r="D132" s="93"/>
      <c r="E132" s="14">
        <v>3465</v>
      </c>
      <c r="F132" s="27" t="str">
        <f t="shared" si="10"/>
        <v xml:space="preserve"> </v>
      </c>
    </row>
    <row r="133" spans="1:6">
      <c r="A133" s="1"/>
      <c r="B133" s="2" t="s">
        <v>42</v>
      </c>
      <c r="C133" s="2">
        <v>300001</v>
      </c>
      <c r="D133" s="93"/>
      <c r="E133" s="14">
        <v>4100</v>
      </c>
      <c r="F133" s="53" t="str">
        <f t="shared" si="10"/>
        <v xml:space="preserve"> </v>
      </c>
    </row>
    <row r="134" spans="1:6">
      <c r="A134" s="1"/>
      <c r="B134" s="77" t="s">
        <v>519</v>
      </c>
      <c r="C134" s="78" t="s">
        <v>518</v>
      </c>
      <c r="D134" s="93"/>
      <c r="E134" s="14">
        <v>4100</v>
      </c>
      <c r="F134" s="53" t="str">
        <f t="shared" si="10"/>
        <v xml:space="preserve"> </v>
      </c>
    </row>
    <row r="135" spans="1:6" ht="4.5" customHeight="1">
      <c r="A135" s="9"/>
      <c r="B135" s="2"/>
      <c r="C135" s="3"/>
      <c r="D135" s="93"/>
      <c r="E135" s="20" t="s">
        <v>106</v>
      </c>
      <c r="F135" s="26"/>
    </row>
    <row r="136" spans="1:6">
      <c r="A136" s="36" t="s">
        <v>324</v>
      </c>
      <c r="B136" s="2" t="s">
        <v>28</v>
      </c>
      <c r="C136" s="35">
        <v>300072</v>
      </c>
      <c r="D136" s="93"/>
      <c r="E136" s="14">
        <v>3990</v>
      </c>
      <c r="F136" s="27" t="str">
        <f t="shared" ref="F136:F141" si="11">IF($F$4=""," ",E136*(100-$F$4)/100)</f>
        <v xml:space="preserve"> </v>
      </c>
    </row>
    <row r="137" spans="1:6">
      <c r="A137" s="2" t="s">
        <v>325</v>
      </c>
      <c r="B137" s="2" t="s">
        <v>29</v>
      </c>
      <c r="C137" s="3">
        <v>300074</v>
      </c>
      <c r="D137" s="93"/>
      <c r="E137" s="14">
        <v>3990</v>
      </c>
      <c r="F137" s="27" t="str">
        <f t="shared" si="11"/>
        <v xml:space="preserve"> </v>
      </c>
    </row>
    <row r="138" spans="1:6">
      <c r="A138" s="2" t="s">
        <v>220</v>
      </c>
      <c r="B138" s="2" t="s">
        <v>31</v>
      </c>
      <c r="C138" s="35">
        <v>300077</v>
      </c>
      <c r="D138" s="93"/>
      <c r="E138" s="14">
        <v>3990</v>
      </c>
      <c r="F138" s="27" t="str">
        <f t="shared" si="11"/>
        <v xml:space="preserve"> </v>
      </c>
    </row>
    <row r="139" spans="1:6">
      <c r="A139" s="83" t="s">
        <v>288</v>
      </c>
      <c r="B139" s="2" t="s">
        <v>32</v>
      </c>
      <c r="C139" s="35">
        <v>300078</v>
      </c>
      <c r="D139" s="93"/>
      <c r="E139" s="14">
        <v>3990</v>
      </c>
      <c r="F139" s="27" t="str">
        <f t="shared" si="11"/>
        <v xml:space="preserve"> </v>
      </c>
    </row>
    <row r="140" spans="1:6">
      <c r="B140" s="2" t="s">
        <v>33</v>
      </c>
      <c r="C140" s="35">
        <v>300079</v>
      </c>
      <c r="D140" s="93"/>
      <c r="E140" s="14">
        <v>3990</v>
      </c>
      <c r="F140" s="27" t="str">
        <f t="shared" si="11"/>
        <v xml:space="preserve"> </v>
      </c>
    </row>
    <row r="141" spans="1:6">
      <c r="B141" s="77" t="s">
        <v>519</v>
      </c>
      <c r="C141" s="79" t="s">
        <v>520</v>
      </c>
      <c r="D141" s="93"/>
      <c r="E141" s="14">
        <v>3990</v>
      </c>
      <c r="F141" s="27" t="str">
        <f t="shared" si="11"/>
        <v xml:space="preserve"> </v>
      </c>
    </row>
    <row r="142" spans="1:6" ht="4.5" customHeight="1">
      <c r="A142" s="9"/>
      <c r="B142" s="2"/>
      <c r="C142" s="3"/>
      <c r="D142" s="93"/>
      <c r="E142" s="20" t="s">
        <v>106</v>
      </c>
      <c r="F142" s="26"/>
    </row>
    <row r="143" spans="1:6">
      <c r="A143" s="5" t="s">
        <v>319</v>
      </c>
      <c r="B143" s="2" t="s">
        <v>28</v>
      </c>
      <c r="C143" s="35">
        <v>7407722</v>
      </c>
      <c r="D143" s="93"/>
      <c r="E143" s="14">
        <v>4620</v>
      </c>
      <c r="F143" s="27" t="str">
        <f t="shared" ref="F143:F163" si="12">IF(E143="","",IF($F$4=0," ",E143*(100-$F$4)/100))</f>
        <v xml:space="preserve"> </v>
      </c>
    </row>
    <row r="144" spans="1:6">
      <c r="A144" s="2" t="s">
        <v>305</v>
      </c>
      <c r="B144" s="2" t="s">
        <v>29</v>
      </c>
      <c r="C144" s="35">
        <v>7407724</v>
      </c>
      <c r="D144" s="93"/>
      <c r="E144" s="14">
        <v>4620</v>
      </c>
      <c r="F144" s="27" t="str">
        <f t="shared" si="12"/>
        <v xml:space="preserve"> </v>
      </c>
    </row>
    <row r="145" spans="1:6">
      <c r="A145" s="2" t="s">
        <v>306</v>
      </c>
      <c r="B145" s="2" t="s">
        <v>32</v>
      </c>
      <c r="C145" s="35">
        <v>7407728</v>
      </c>
      <c r="D145" s="93"/>
      <c r="E145" s="14">
        <v>4620</v>
      </c>
      <c r="F145" s="27" t="str">
        <f t="shared" si="12"/>
        <v xml:space="preserve"> </v>
      </c>
    </row>
    <row r="146" spans="1:6">
      <c r="A146" s="83" t="s">
        <v>288</v>
      </c>
      <c r="B146" s="2" t="s">
        <v>33</v>
      </c>
      <c r="C146" s="35">
        <v>7407729</v>
      </c>
      <c r="D146" s="93"/>
      <c r="E146" s="14">
        <v>4620</v>
      </c>
      <c r="F146" s="27" t="str">
        <f t="shared" si="12"/>
        <v xml:space="preserve"> </v>
      </c>
    </row>
    <row r="147" spans="1:6" ht="4.5" customHeight="1">
      <c r="A147" s="9"/>
      <c r="B147" s="2"/>
      <c r="C147" s="3"/>
      <c r="D147" s="93"/>
      <c r="E147" s="20" t="s">
        <v>106</v>
      </c>
      <c r="F147" s="26" t="str">
        <f t="shared" si="12"/>
        <v/>
      </c>
    </row>
    <row r="148" spans="1:6">
      <c r="A148" s="5" t="s">
        <v>320</v>
      </c>
      <c r="B148" s="2" t="s">
        <v>28</v>
      </c>
      <c r="C148" s="35">
        <v>7407822</v>
      </c>
      <c r="D148" s="93"/>
      <c r="E148" s="14">
        <v>4620</v>
      </c>
      <c r="F148" s="27" t="str">
        <f t="shared" si="12"/>
        <v xml:space="preserve"> </v>
      </c>
    </row>
    <row r="149" spans="1:6">
      <c r="A149" s="2" t="s">
        <v>307</v>
      </c>
      <c r="B149" s="2"/>
      <c r="C149" s="35"/>
      <c r="D149" s="93"/>
      <c r="E149" s="14"/>
      <c r="F149" s="27" t="str">
        <f t="shared" si="12"/>
        <v/>
      </c>
    </row>
    <row r="150" spans="1:6" ht="4.5" customHeight="1">
      <c r="A150" s="9"/>
      <c r="B150" s="2"/>
      <c r="C150" s="3"/>
      <c r="D150" s="93"/>
      <c r="E150" s="20" t="s">
        <v>106</v>
      </c>
      <c r="F150" s="26" t="str">
        <f t="shared" si="12"/>
        <v/>
      </c>
    </row>
    <row r="151" spans="1:6">
      <c r="A151" s="5" t="s">
        <v>321</v>
      </c>
      <c r="B151" s="2" t="s">
        <v>29</v>
      </c>
      <c r="C151" s="35">
        <v>7410724</v>
      </c>
      <c r="D151" s="93"/>
      <c r="E151" s="14">
        <v>4620</v>
      </c>
      <c r="F151" s="27" t="str">
        <f t="shared" si="12"/>
        <v xml:space="preserve"> </v>
      </c>
    </row>
    <row r="152" spans="1:6">
      <c r="A152" s="41" t="s">
        <v>498</v>
      </c>
      <c r="B152" s="2" t="s">
        <v>33</v>
      </c>
      <c r="C152" s="35">
        <v>7410729</v>
      </c>
      <c r="D152" s="93"/>
      <c r="E152" s="14">
        <v>4620</v>
      </c>
      <c r="F152" s="27" t="str">
        <f t="shared" si="12"/>
        <v xml:space="preserve"> </v>
      </c>
    </row>
    <row r="153" spans="1:6" ht="4.5" customHeight="1">
      <c r="A153" s="9"/>
      <c r="B153" s="2"/>
      <c r="C153" s="3"/>
      <c r="D153" s="93"/>
      <c r="E153" s="20" t="s">
        <v>106</v>
      </c>
      <c r="F153" s="26" t="str">
        <f t="shared" si="12"/>
        <v/>
      </c>
    </row>
    <row r="154" spans="1:6">
      <c r="A154" s="5" t="s">
        <v>322</v>
      </c>
      <c r="B154" s="2" t="s">
        <v>29</v>
      </c>
      <c r="C154" s="35">
        <v>7410824</v>
      </c>
      <c r="D154" s="93"/>
      <c r="E154" s="14">
        <v>4620</v>
      </c>
      <c r="F154" s="27" t="str">
        <f t="shared" si="12"/>
        <v xml:space="preserve"> </v>
      </c>
    </row>
    <row r="155" spans="1:6">
      <c r="A155" s="41" t="s">
        <v>498</v>
      </c>
      <c r="B155" s="2" t="s">
        <v>33</v>
      </c>
      <c r="C155" s="35">
        <v>7410829</v>
      </c>
      <c r="D155" s="93"/>
      <c r="E155" s="14">
        <v>4620</v>
      </c>
      <c r="F155" s="27" t="str">
        <f t="shared" si="12"/>
        <v xml:space="preserve"> </v>
      </c>
    </row>
    <row r="156" spans="1:6" ht="4.5" customHeight="1">
      <c r="A156" s="9"/>
      <c r="B156" s="2"/>
      <c r="C156" s="3"/>
      <c r="D156" s="93"/>
      <c r="E156" s="20" t="s">
        <v>106</v>
      </c>
      <c r="F156" s="26" t="str">
        <f t="shared" si="12"/>
        <v/>
      </c>
    </row>
    <row r="157" spans="1:6">
      <c r="A157" s="5" t="s">
        <v>323</v>
      </c>
      <c r="B157" s="2" t="s">
        <v>28</v>
      </c>
      <c r="C157" s="35">
        <v>7410922</v>
      </c>
      <c r="D157" s="93"/>
      <c r="E157" s="14">
        <v>4620</v>
      </c>
      <c r="F157" s="27" t="str">
        <f t="shared" si="12"/>
        <v xml:space="preserve"> </v>
      </c>
    </row>
    <row r="158" spans="1:6">
      <c r="A158" s="2" t="s">
        <v>308</v>
      </c>
      <c r="B158" s="2" t="s">
        <v>29</v>
      </c>
      <c r="C158" s="35">
        <v>7410924</v>
      </c>
      <c r="D158" s="93"/>
      <c r="E158" s="14">
        <v>4620</v>
      </c>
      <c r="F158" s="27" t="str">
        <f t="shared" si="12"/>
        <v xml:space="preserve"> </v>
      </c>
    </row>
    <row r="159" spans="1:6">
      <c r="A159" s="2" t="s">
        <v>306</v>
      </c>
      <c r="B159" s="2" t="s">
        <v>32</v>
      </c>
      <c r="C159" s="35">
        <v>7410928</v>
      </c>
      <c r="D159" s="93"/>
      <c r="E159" s="14">
        <v>4620</v>
      </c>
      <c r="F159" s="27" t="str">
        <f t="shared" si="12"/>
        <v xml:space="preserve"> </v>
      </c>
    </row>
    <row r="160" spans="1:6">
      <c r="A160" s="83" t="s">
        <v>288</v>
      </c>
      <c r="B160" s="2" t="s">
        <v>33</v>
      </c>
      <c r="C160" s="35">
        <v>7410929</v>
      </c>
      <c r="D160" s="93"/>
      <c r="E160" s="14">
        <v>4620</v>
      </c>
      <c r="F160" s="27" t="str">
        <f t="shared" si="12"/>
        <v xml:space="preserve"> </v>
      </c>
    </row>
    <row r="161" spans="1:6" ht="4.5" customHeight="1">
      <c r="A161" s="9"/>
      <c r="B161" s="2"/>
      <c r="C161" s="3"/>
      <c r="D161" s="93"/>
      <c r="E161" s="20" t="s">
        <v>106</v>
      </c>
      <c r="F161" s="27" t="str">
        <f t="shared" si="12"/>
        <v/>
      </c>
    </row>
    <row r="162" spans="1:6">
      <c r="A162" s="42" t="s">
        <v>298</v>
      </c>
      <c r="B162" s="2" t="s">
        <v>168</v>
      </c>
      <c r="C162" s="3">
        <v>73212</v>
      </c>
      <c r="D162" s="93"/>
      <c r="E162" s="14">
        <v>1680</v>
      </c>
      <c r="F162" s="27" t="str">
        <f t="shared" si="12"/>
        <v xml:space="preserve"> </v>
      </c>
    </row>
    <row r="163" spans="1:6" ht="4.5" customHeight="1">
      <c r="A163" s="9"/>
      <c r="B163" s="2"/>
      <c r="C163" s="3"/>
      <c r="D163" s="3"/>
      <c r="E163" s="20"/>
      <c r="F163" s="26" t="str">
        <f t="shared" si="12"/>
        <v/>
      </c>
    </row>
    <row r="164" spans="1:6" ht="15.75">
      <c r="A164" s="113" t="s">
        <v>499</v>
      </c>
      <c r="B164" s="114"/>
      <c r="C164" s="114"/>
      <c r="D164" s="114"/>
      <c r="E164" s="114" t="s">
        <v>34</v>
      </c>
      <c r="F164" s="115"/>
    </row>
    <row r="165" spans="1:6" ht="16.5">
      <c r="A165" s="116" t="s">
        <v>500</v>
      </c>
      <c r="B165" s="142"/>
      <c r="C165" s="142"/>
      <c r="D165" s="142"/>
      <c r="E165" s="142" t="s">
        <v>34</v>
      </c>
      <c r="F165" s="143"/>
    </row>
    <row r="166" spans="1:6">
      <c r="A166" s="5" t="s">
        <v>501</v>
      </c>
      <c r="B166" s="2" t="s">
        <v>28</v>
      </c>
      <c r="C166" s="3">
        <v>350042</v>
      </c>
      <c r="D166" s="3"/>
      <c r="E166" s="14">
        <v>4830</v>
      </c>
      <c r="F166" s="27" t="str">
        <f t="shared" ref="F166:F191" si="13">IF(E166="","",IF($F$4=0," ",E166*(100-$F$4)/100))</f>
        <v xml:space="preserve"> </v>
      </c>
    </row>
    <row r="167" spans="1:6">
      <c r="A167" s="2" t="s">
        <v>181</v>
      </c>
      <c r="B167" s="2" t="s">
        <v>29</v>
      </c>
      <c r="C167" s="3">
        <v>350044</v>
      </c>
      <c r="D167" s="3"/>
      <c r="E167" s="14">
        <v>4830</v>
      </c>
      <c r="F167" s="27" t="str">
        <f t="shared" si="13"/>
        <v xml:space="preserve"> </v>
      </c>
    </row>
    <row r="168" spans="1:6">
      <c r="A168" s="2" t="s">
        <v>502</v>
      </c>
      <c r="B168" s="2" t="s">
        <v>30</v>
      </c>
      <c r="C168" s="3">
        <v>350046</v>
      </c>
      <c r="D168" s="3"/>
      <c r="E168" s="14">
        <v>4830</v>
      </c>
      <c r="F168" s="27" t="str">
        <f t="shared" si="13"/>
        <v xml:space="preserve"> </v>
      </c>
    </row>
    <row r="169" spans="1:6">
      <c r="A169" s="2" t="s">
        <v>503</v>
      </c>
      <c r="B169" s="2" t="s">
        <v>31</v>
      </c>
      <c r="C169" s="3">
        <v>350047</v>
      </c>
      <c r="D169" s="3"/>
      <c r="E169" s="14">
        <v>4830</v>
      </c>
      <c r="F169" s="27" t="str">
        <f t="shared" si="13"/>
        <v xml:space="preserve"> </v>
      </c>
    </row>
    <row r="170" spans="1:6">
      <c r="A170" s="5"/>
      <c r="B170" s="2" t="s">
        <v>32</v>
      </c>
      <c r="C170" s="3">
        <v>350048</v>
      </c>
      <c r="D170" s="3"/>
      <c r="E170" s="14">
        <v>4830</v>
      </c>
      <c r="F170" s="27" t="str">
        <f t="shared" si="13"/>
        <v xml:space="preserve"> </v>
      </c>
    </row>
    <row r="171" spans="1:6">
      <c r="A171" s="5"/>
      <c r="B171" s="2" t="s">
        <v>33</v>
      </c>
      <c r="C171" s="3">
        <v>350049</v>
      </c>
      <c r="D171" s="3"/>
      <c r="E171" s="14">
        <v>4830</v>
      </c>
      <c r="F171" s="27" t="str">
        <f t="shared" si="13"/>
        <v xml:space="preserve"> </v>
      </c>
    </row>
    <row r="172" spans="1:6">
      <c r="A172" s="5"/>
      <c r="B172" s="2" t="s">
        <v>42</v>
      </c>
      <c r="C172" s="3">
        <v>350041</v>
      </c>
      <c r="D172" s="3"/>
      <c r="E172" s="54">
        <v>7560</v>
      </c>
      <c r="F172" s="53" t="str">
        <f t="shared" si="13"/>
        <v xml:space="preserve"> </v>
      </c>
    </row>
    <row r="173" spans="1:6">
      <c r="A173" s="5"/>
      <c r="B173" s="77" t="s">
        <v>519</v>
      </c>
      <c r="C173" s="78" t="s">
        <v>521</v>
      </c>
      <c r="D173" s="3"/>
      <c r="E173" s="54">
        <v>7560</v>
      </c>
      <c r="F173" s="53" t="str">
        <f t="shared" si="13"/>
        <v xml:space="preserve"> </v>
      </c>
    </row>
    <row r="174" spans="1:6" ht="4.5" customHeight="1">
      <c r="A174" s="9"/>
      <c r="B174" s="2"/>
      <c r="C174" s="3"/>
      <c r="D174" s="3"/>
      <c r="E174" s="20"/>
      <c r="F174" s="26" t="str">
        <f t="shared" si="13"/>
        <v/>
      </c>
    </row>
    <row r="175" spans="1:6">
      <c r="A175" s="5" t="s">
        <v>504</v>
      </c>
      <c r="B175" s="2" t="s">
        <v>28</v>
      </c>
      <c r="C175" s="3">
        <v>350002</v>
      </c>
      <c r="D175" s="3"/>
      <c r="E175" s="14">
        <v>5250</v>
      </c>
      <c r="F175" s="27" t="str">
        <f t="shared" si="13"/>
        <v xml:space="preserve"> </v>
      </c>
    </row>
    <row r="176" spans="1:6">
      <c r="A176" s="2" t="s">
        <v>181</v>
      </c>
      <c r="B176" s="2" t="s">
        <v>29</v>
      </c>
      <c r="C176" s="3">
        <v>350004</v>
      </c>
      <c r="D176" s="3"/>
      <c r="E176" s="14">
        <v>5250</v>
      </c>
      <c r="F176" s="27" t="str">
        <f t="shared" si="13"/>
        <v xml:space="preserve"> </v>
      </c>
    </row>
    <row r="177" spans="1:6">
      <c r="A177" s="2" t="s">
        <v>505</v>
      </c>
      <c r="B177" s="2" t="s">
        <v>30</v>
      </c>
      <c r="C177" s="3">
        <v>350006</v>
      </c>
      <c r="D177" s="3"/>
      <c r="E177" s="14">
        <v>5250</v>
      </c>
      <c r="F177" s="27" t="str">
        <f t="shared" si="13"/>
        <v xml:space="preserve"> </v>
      </c>
    </row>
    <row r="178" spans="1:6">
      <c r="A178" s="2" t="s">
        <v>503</v>
      </c>
      <c r="B178" s="2" t="s">
        <v>31</v>
      </c>
      <c r="C178" s="3">
        <v>350007</v>
      </c>
      <c r="D178" s="3"/>
      <c r="E178" s="14">
        <v>5250</v>
      </c>
      <c r="F178" s="27" t="str">
        <f t="shared" si="13"/>
        <v xml:space="preserve"> </v>
      </c>
    </row>
    <row r="179" spans="1:6">
      <c r="A179" s="5"/>
      <c r="B179" s="2" t="s">
        <v>32</v>
      </c>
      <c r="C179" s="3">
        <v>350008</v>
      </c>
      <c r="D179" s="3"/>
      <c r="E179" s="14">
        <v>5250</v>
      </c>
      <c r="F179" s="27" t="str">
        <f t="shared" si="13"/>
        <v xml:space="preserve"> </v>
      </c>
    </row>
    <row r="180" spans="1:6">
      <c r="A180" s="5"/>
      <c r="B180" s="2" t="s">
        <v>33</v>
      </c>
      <c r="C180" s="3">
        <v>350009</v>
      </c>
      <c r="D180" s="3"/>
      <c r="E180" s="14">
        <v>5250</v>
      </c>
      <c r="F180" s="27" t="str">
        <f t="shared" si="13"/>
        <v xml:space="preserve"> </v>
      </c>
    </row>
    <row r="181" spans="1:6">
      <c r="A181" s="5"/>
      <c r="B181" s="2" t="s">
        <v>42</v>
      </c>
      <c r="C181" s="3">
        <v>350001</v>
      </c>
      <c r="D181" s="3"/>
      <c r="E181" s="54">
        <v>7560</v>
      </c>
      <c r="F181" s="53" t="str">
        <f t="shared" si="13"/>
        <v xml:space="preserve"> </v>
      </c>
    </row>
    <row r="182" spans="1:6" ht="4.5" customHeight="1">
      <c r="A182" s="9"/>
      <c r="B182" s="2"/>
      <c r="C182" s="3"/>
      <c r="D182" s="3"/>
      <c r="E182" s="20"/>
      <c r="F182" s="26" t="str">
        <f t="shared" si="13"/>
        <v/>
      </c>
    </row>
    <row r="183" spans="1:6">
      <c r="A183" s="5" t="s">
        <v>506</v>
      </c>
      <c r="B183" s="2" t="s">
        <v>28</v>
      </c>
      <c r="C183" s="3">
        <v>350052</v>
      </c>
      <c r="D183" s="3"/>
      <c r="E183" s="14">
        <v>9870</v>
      </c>
      <c r="F183" s="27" t="str">
        <f t="shared" si="13"/>
        <v xml:space="preserve"> </v>
      </c>
    </row>
    <row r="184" spans="1:6">
      <c r="A184" s="2" t="s">
        <v>181</v>
      </c>
      <c r="B184" s="2" t="s">
        <v>29</v>
      </c>
      <c r="C184" s="3">
        <v>350054</v>
      </c>
      <c r="D184" s="3"/>
      <c r="E184" s="14">
        <v>9870</v>
      </c>
      <c r="F184" s="27" t="str">
        <f t="shared" si="13"/>
        <v xml:space="preserve"> </v>
      </c>
    </row>
    <row r="185" spans="1:6">
      <c r="A185" s="2" t="s">
        <v>502</v>
      </c>
      <c r="B185" s="2" t="s">
        <v>30</v>
      </c>
      <c r="C185" s="3">
        <v>350056</v>
      </c>
      <c r="D185" s="3"/>
      <c r="E185" s="14">
        <v>9870</v>
      </c>
      <c r="F185" s="27" t="str">
        <f t="shared" si="13"/>
        <v xml:space="preserve"> </v>
      </c>
    </row>
    <row r="186" spans="1:6">
      <c r="A186" s="2" t="s">
        <v>507</v>
      </c>
      <c r="B186" s="2" t="s">
        <v>31</v>
      </c>
      <c r="C186" s="3">
        <v>350057</v>
      </c>
      <c r="D186" s="3"/>
      <c r="E186" s="14">
        <v>9870</v>
      </c>
      <c r="F186" s="27" t="str">
        <f t="shared" si="13"/>
        <v xml:space="preserve"> </v>
      </c>
    </row>
    <row r="187" spans="1:6">
      <c r="A187" s="5"/>
      <c r="B187" s="2" t="s">
        <v>32</v>
      </c>
      <c r="C187" s="3">
        <v>350058</v>
      </c>
      <c r="D187" s="3"/>
      <c r="E187" s="14">
        <v>9870</v>
      </c>
      <c r="F187" s="27" t="str">
        <f t="shared" si="13"/>
        <v xml:space="preserve"> </v>
      </c>
    </row>
    <row r="188" spans="1:6">
      <c r="A188" s="5"/>
      <c r="B188" s="2" t="s">
        <v>33</v>
      </c>
      <c r="C188" s="3">
        <v>350059</v>
      </c>
      <c r="D188" s="3"/>
      <c r="E188" s="14">
        <v>9870</v>
      </c>
      <c r="F188" s="27" t="str">
        <f t="shared" si="13"/>
        <v xml:space="preserve"> </v>
      </c>
    </row>
    <row r="189" spans="1:6">
      <c r="A189" s="5"/>
      <c r="B189" s="2" t="s">
        <v>42</v>
      </c>
      <c r="C189" s="3">
        <v>350051</v>
      </c>
      <c r="D189" s="3"/>
      <c r="E189" s="54">
        <v>10300</v>
      </c>
      <c r="F189" s="53" t="str">
        <f t="shared" si="13"/>
        <v xml:space="preserve"> </v>
      </c>
    </row>
    <row r="190" spans="1:6">
      <c r="A190" s="5"/>
      <c r="B190" s="2" t="s">
        <v>293</v>
      </c>
      <c r="C190" s="3" t="s">
        <v>597</v>
      </c>
      <c r="D190" s="3"/>
      <c r="E190" s="54">
        <v>10300</v>
      </c>
      <c r="F190" s="53" t="str">
        <f t="shared" si="13"/>
        <v xml:space="preserve"> </v>
      </c>
    </row>
    <row r="191" spans="1:6">
      <c r="A191" s="5"/>
      <c r="B191" s="77" t="s">
        <v>519</v>
      </c>
      <c r="C191" s="78" t="s">
        <v>522</v>
      </c>
      <c r="D191" s="3"/>
      <c r="E191" s="54">
        <v>10300</v>
      </c>
      <c r="F191" s="53" t="str">
        <f t="shared" si="13"/>
        <v xml:space="preserve"> </v>
      </c>
    </row>
    <row r="192" spans="1:6" ht="6" customHeight="1">
      <c r="A192" s="9"/>
      <c r="B192" s="2"/>
      <c r="C192" s="3"/>
      <c r="D192" s="3"/>
      <c r="E192" s="20"/>
      <c r="F192" s="3"/>
    </row>
    <row r="193" spans="1:6">
      <c r="A193" s="5" t="s">
        <v>508</v>
      </c>
      <c r="B193" s="2" t="s">
        <v>28</v>
      </c>
      <c r="C193" s="3">
        <v>350022</v>
      </c>
      <c r="D193" s="3"/>
      <c r="E193" s="14">
        <v>10300</v>
      </c>
      <c r="F193" s="27" t="str">
        <f t="shared" ref="F193:F200" si="14">IF(E193="","",IF($F$4=0," ",E193*(100-$F$4)/100))</f>
        <v xml:space="preserve"> </v>
      </c>
    </row>
    <row r="194" spans="1:6">
      <c r="A194" s="2" t="s">
        <v>181</v>
      </c>
      <c r="B194" s="2" t="s">
        <v>29</v>
      </c>
      <c r="C194" s="3">
        <v>350024</v>
      </c>
      <c r="D194" s="3"/>
      <c r="E194" s="14">
        <v>10300</v>
      </c>
      <c r="F194" s="27" t="str">
        <f t="shared" si="14"/>
        <v xml:space="preserve"> </v>
      </c>
    </row>
    <row r="195" spans="1:6">
      <c r="A195" s="2" t="s">
        <v>505</v>
      </c>
      <c r="B195" s="2" t="s">
        <v>30</v>
      </c>
      <c r="C195" s="3">
        <v>350026</v>
      </c>
      <c r="D195" s="3"/>
      <c r="E195" s="14">
        <v>10300</v>
      </c>
      <c r="F195" s="27" t="str">
        <f t="shared" si="14"/>
        <v xml:space="preserve"> </v>
      </c>
    </row>
    <row r="196" spans="1:6">
      <c r="A196" s="2" t="s">
        <v>507</v>
      </c>
      <c r="B196" s="2" t="s">
        <v>31</v>
      </c>
      <c r="C196" s="3">
        <v>350027</v>
      </c>
      <c r="D196" s="3"/>
      <c r="E196" s="14">
        <v>10300</v>
      </c>
      <c r="F196" s="27" t="str">
        <f t="shared" si="14"/>
        <v xml:space="preserve"> </v>
      </c>
    </row>
    <row r="197" spans="1:6">
      <c r="A197" s="5"/>
      <c r="B197" s="2" t="s">
        <v>32</v>
      </c>
      <c r="C197" s="3">
        <v>350028</v>
      </c>
      <c r="D197" s="3"/>
      <c r="E197" s="14">
        <v>10300</v>
      </c>
      <c r="F197" s="27" t="str">
        <f t="shared" si="14"/>
        <v xml:space="preserve"> </v>
      </c>
    </row>
    <row r="198" spans="1:6">
      <c r="A198" s="5"/>
      <c r="B198" s="2" t="s">
        <v>33</v>
      </c>
      <c r="C198" s="3">
        <v>350029</v>
      </c>
      <c r="D198" s="3"/>
      <c r="E198" s="14">
        <v>10300</v>
      </c>
      <c r="F198" s="27" t="str">
        <f t="shared" si="14"/>
        <v xml:space="preserve"> </v>
      </c>
    </row>
    <row r="199" spans="1:6">
      <c r="A199" s="5"/>
      <c r="B199" s="2" t="s">
        <v>42</v>
      </c>
      <c r="C199" s="3">
        <v>350021</v>
      </c>
      <c r="D199" s="3"/>
      <c r="E199" s="14">
        <v>10300</v>
      </c>
      <c r="F199" s="27" t="str">
        <f t="shared" si="14"/>
        <v xml:space="preserve"> </v>
      </c>
    </row>
    <row r="200" spans="1:6" ht="4.5" customHeight="1">
      <c r="A200" s="9"/>
      <c r="B200" s="2"/>
      <c r="C200" s="3"/>
      <c r="D200" s="3"/>
      <c r="E200" s="20"/>
      <c r="F200" s="26" t="str">
        <f t="shared" si="14"/>
        <v/>
      </c>
    </row>
    <row r="201" spans="1:6" ht="16.5">
      <c r="A201" s="116" t="s">
        <v>398</v>
      </c>
      <c r="B201" s="117"/>
      <c r="C201" s="117"/>
      <c r="D201" s="117"/>
      <c r="E201" s="117" t="s">
        <v>34</v>
      </c>
      <c r="F201" s="118"/>
    </row>
    <row r="202" spans="1:6">
      <c r="A202" s="5" t="s">
        <v>399</v>
      </c>
      <c r="B202" s="2" t="s">
        <v>293</v>
      </c>
      <c r="C202" s="3" t="s">
        <v>400</v>
      </c>
      <c r="D202" s="94"/>
      <c r="E202" s="14">
        <v>4200</v>
      </c>
      <c r="F202" s="27" t="str">
        <f t="shared" ref="F202:F212" si="15">IF($F$4=""," ",E202*(100-$F$4)/100)</f>
        <v xml:space="preserve"> </v>
      </c>
    </row>
    <row r="203" spans="1:6">
      <c r="A203" s="6" t="s">
        <v>181</v>
      </c>
      <c r="B203" s="2" t="s">
        <v>295</v>
      </c>
      <c r="C203" s="3" t="s">
        <v>401</v>
      </c>
      <c r="D203" s="94"/>
      <c r="E203" s="14">
        <v>4200</v>
      </c>
      <c r="F203" s="27" t="str">
        <f t="shared" si="15"/>
        <v xml:space="preserve"> </v>
      </c>
    </row>
    <row r="204" spans="1:6">
      <c r="A204" s="2" t="s">
        <v>185</v>
      </c>
      <c r="B204" s="2" t="s">
        <v>28</v>
      </c>
      <c r="C204" s="3">
        <v>734402</v>
      </c>
      <c r="D204" s="94"/>
      <c r="E204" s="14">
        <v>4200</v>
      </c>
      <c r="F204" s="27" t="str">
        <f t="shared" si="15"/>
        <v xml:space="preserve"> </v>
      </c>
    </row>
    <row r="205" spans="1:6">
      <c r="A205" s="6" t="s">
        <v>402</v>
      </c>
      <c r="B205" s="2" t="s">
        <v>29</v>
      </c>
      <c r="C205" s="3">
        <v>734404</v>
      </c>
      <c r="D205" s="94"/>
      <c r="E205" s="14">
        <v>4200</v>
      </c>
      <c r="F205" s="27" t="str">
        <f t="shared" si="15"/>
        <v xml:space="preserve"> </v>
      </c>
    </row>
    <row r="206" spans="1:6">
      <c r="A206" s="2"/>
      <c r="B206" s="2" t="s">
        <v>30</v>
      </c>
      <c r="C206" s="3">
        <v>734406</v>
      </c>
      <c r="D206" s="94"/>
      <c r="E206" s="14">
        <v>4200</v>
      </c>
      <c r="F206" s="27" t="str">
        <f t="shared" si="15"/>
        <v xml:space="preserve"> </v>
      </c>
    </row>
    <row r="207" spans="1:6">
      <c r="A207" s="2"/>
      <c r="B207" s="2" t="s">
        <v>31</v>
      </c>
      <c r="C207" s="3">
        <v>734407</v>
      </c>
      <c r="D207" s="94"/>
      <c r="E207" s="14">
        <v>4200</v>
      </c>
      <c r="F207" s="27" t="str">
        <f t="shared" si="15"/>
        <v xml:space="preserve"> </v>
      </c>
    </row>
    <row r="208" spans="1:6">
      <c r="A208" s="2"/>
      <c r="B208" s="2" t="s">
        <v>32</v>
      </c>
      <c r="C208" s="3">
        <v>734408</v>
      </c>
      <c r="D208" s="94"/>
      <c r="E208" s="14">
        <v>4200</v>
      </c>
      <c r="F208" s="27" t="str">
        <f t="shared" si="15"/>
        <v xml:space="preserve"> </v>
      </c>
    </row>
    <row r="209" spans="1:6">
      <c r="A209" s="2"/>
      <c r="B209" s="2" t="s">
        <v>33</v>
      </c>
      <c r="C209" s="3">
        <v>734409</v>
      </c>
      <c r="D209" s="94"/>
      <c r="E209" s="14">
        <v>4200</v>
      </c>
      <c r="F209" s="27" t="str">
        <f t="shared" si="15"/>
        <v xml:space="preserve"> </v>
      </c>
    </row>
    <row r="210" spans="1:6">
      <c r="A210" s="2"/>
      <c r="B210" s="2" t="s">
        <v>42</v>
      </c>
      <c r="C210" s="3">
        <v>734401</v>
      </c>
      <c r="D210" s="93"/>
      <c r="E210" s="54">
        <v>5880</v>
      </c>
      <c r="F210" s="53" t="str">
        <f t="shared" si="15"/>
        <v xml:space="preserve"> </v>
      </c>
    </row>
    <row r="211" spans="1:6">
      <c r="A211" s="5"/>
      <c r="B211" s="2" t="s">
        <v>291</v>
      </c>
      <c r="C211" s="3" t="s">
        <v>403</v>
      </c>
      <c r="D211" s="93"/>
      <c r="E211" s="54">
        <v>5880</v>
      </c>
      <c r="F211" s="53" t="str">
        <f t="shared" si="15"/>
        <v xml:space="preserve"> </v>
      </c>
    </row>
    <row r="212" spans="1:6">
      <c r="A212" s="5"/>
      <c r="B212" s="2" t="s">
        <v>314</v>
      </c>
      <c r="C212" s="3">
        <v>734405</v>
      </c>
      <c r="D212" s="93"/>
      <c r="E212" s="54">
        <v>5880</v>
      </c>
      <c r="F212" s="53" t="str">
        <f t="shared" si="15"/>
        <v xml:space="preserve"> </v>
      </c>
    </row>
    <row r="213" spans="1:6" ht="6" customHeight="1">
      <c r="A213" s="9"/>
      <c r="B213" s="2"/>
      <c r="C213" s="3"/>
      <c r="D213" s="93"/>
      <c r="E213" s="20"/>
      <c r="F213" s="3"/>
    </row>
    <row r="214" spans="1:6">
      <c r="A214" s="5" t="s">
        <v>404</v>
      </c>
      <c r="B214" s="2" t="s">
        <v>293</v>
      </c>
      <c r="C214" s="3" t="s">
        <v>405</v>
      </c>
      <c r="D214" s="94"/>
      <c r="E214" s="14">
        <v>4620</v>
      </c>
      <c r="F214" s="27" t="str">
        <f t="shared" ref="F214:F223" si="16">IF($F$4=""," ",E214*(100-$F$4)/100)</f>
        <v xml:space="preserve"> </v>
      </c>
    </row>
    <row r="215" spans="1:6">
      <c r="A215" s="6" t="s">
        <v>181</v>
      </c>
      <c r="B215" s="2" t="s">
        <v>295</v>
      </c>
      <c r="C215" s="3" t="s">
        <v>406</v>
      </c>
      <c r="D215" s="94"/>
      <c r="E215" s="14">
        <v>4620</v>
      </c>
      <c r="F215" s="27" t="str">
        <f t="shared" si="16"/>
        <v xml:space="preserve"> </v>
      </c>
    </row>
    <row r="216" spans="1:6">
      <c r="A216" s="2" t="s">
        <v>182</v>
      </c>
      <c r="B216" s="2" t="s">
        <v>28</v>
      </c>
      <c r="C216" s="3">
        <v>73442</v>
      </c>
      <c r="D216" s="94"/>
      <c r="E216" s="14">
        <v>4620</v>
      </c>
      <c r="F216" s="27" t="str">
        <f t="shared" si="16"/>
        <v xml:space="preserve"> </v>
      </c>
    </row>
    <row r="217" spans="1:6">
      <c r="A217" s="6" t="s">
        <v>402</v>
      </c>
      <c r="B217" s="2" t="s">
        <v>29</v>
      </c>
      <c r="C217" s="3">
        <v>734434</v>
      </c>
      <c r="D217" s="94"/>
      <c r="E217" s="14">
        <v>4620</v>
      </c>
      <c r="F217" s="27" t="str">
        <f t="shared" si="16"/>
        <v xml:space="preserve"> </v>
      </c>
    </row>
    <row r="218" spans="1:6">
      <c r="A218" s="1"/>
      <c r="B218" s="2" t="s">
        <v>30</v>
      </c>
      <c r="C218" s="3">
        <v>734436</v>
      </c>
      <c r="D218" s="94"/>
      <c r="E218" s="14">
        <v>4620</v>
      </c>
      <c r="F218" s="27" t="str">
        <f t="shared" si="16"/>
        <v xml:space="preserve"> </v>
      </c>
    </row>
    <row r="219" spans="1:6">
      <c r="A219" s="1"/>
      <c r="B219" s="2" t="s">
        <v>31</v>
      </c>
      <c r="C219" s="3">
        <v>734437</v>
      </c>
      <c r="D219" s="94"/>
      <c r="E219" s="14">
        <v>4620</v>
      </c>
      <c r="F219" s="27" t="str">
        <f t="shared" si="16"/>
        <v xml:space="preserve"> </v>
      </c>
    </row>
    <row r="220" spans="1:6">
      <c r="A220" s="1"/>
      <c r="B220" s="2" t="s">
        <v>32</v>
      </c>
      <c r="C220" s="3">
        <v>734438</v>
      </c>
      <c r="D220" s="94"/>
      <c r="E220" s="14">
        <v>4620</v>
      </c>
      <c r="F220" s="27" t="str">
        <f t="shared" si="16"/>
        <v xml:space="preserve"> </v>
      </c>
    </row>
    <row r="221" spans="1:6">
      <c r="A221" s="1"/>
      <c r="B221" s="2" t="s">
        <v>33</v>
      </c>
      <c r="C221" s="3">
        <v>734439</v>
      </c>
      <c r="D221" s="94"/>
      <c r="E221" s="14">
        <v>4620</v>
      </c>
      <c r="F221" s="27" t="str">
        <f t="shared" si="16"/>
        <v xml:space="preserve"> </v>
      </c>
    </row>
    <row r="222" spans="1:6">
      <c r="A222" s="1"/>
      <c r="B222" s="2" t="s">
        <v>42</v>
      </c>
      <c r="C222" s="3">
        <v>734431</v>
      </c>
      <c r="D222" s="94"/>
      <c r="E222" s="54">
        <v>6200</v>
      </c>
      <c r="F222" s="53" t="str">
        <f t="shared" si="16"/>
        <v xml:space="preserve"> </v>
      </c>
    </row>
    <row r="223" spans="1:6">
      <c r="A223" s="1"/>
      <c r="B223" s="2" t="s">
        <v>314</v>
      </c>
      <c r="C223" s="3">
        <v>734435</v>
      </c>
      <c r="D223" s="94"/>
      <c r="E223" s="54">
        <v>6200</v>
      </c>
      <c r="F223" s="53" t="str">
        <f t="shared" si="16"/>
        <v xml:space="preserve"> </v>
      </c>
    </row>
    <row r="224" spans="1:6" ht="6" customHeight="1">
      <c r="A224" s="9"/>
      <c r="B224" s="2"/>
      <c r="C224" s="3"/>
      <c r="D224" s="93"/>
      <c r="E224" s="20"/>
      <c r="F224" s="3"/>
    </row>
    <row r="225" spans="1:6">
      <c r="A225" s="5" t="s">
        <v>407</v>
      </c>
      <c r="B225" s="2" t="s">
        <v>293</v>
      </c>
      <c r="C225" s="3" t="s">
        <v>408</v>
      </c>
      <c r="D225" s="94"/>
      <c r="E225" s="14">
        <v>9765</v>
      </c>
      <c r="F225" s="27" t="str">
        <f t="shared" ref="F225:F233" si="17">IF($F$4=""," ",E225*(100-$F$4)/100)</f>
        <v xml:space="preserve"> </v>
      </c>
    </row>
    <row r="226" spans="1:6">
      <c r="A226" s="6" t="s">
        <v>181</v>
      </c>
      <c r="B226" s="2" t="s">
        <v>295</v>
      </c>
      <c r="C226" s="3" t="s">
        <v>409</v>
      </c>
      <c r="D226" s="94"/>
      <c r="E226" s="14">
        <v>9765</v>
      </c>
      <c r="F226" s="27" t="str">
        <f t="shared" si="17"/>
        <v xml:space="preserve"> </v>
      </c>
    </row>
    <row r="227" spans="1:6">
      <c r="A227" s="2" t="s">
        <v>185</v>
      </c>
      <c r="B227" s="2" t="s">
        <v>28</v>
      </c>
      <c r="C227" s="3">
        <v>741692</v>
      </c>
      <c r="D227" s="94"/>
      <c r="E227" s="14">
        <v>9765</v>
      </c>
      <c r="F227" s="27" t="str">
        <f t="shared" si="17"/>
        <v xml:space="preserve"> </v>
      </c>
    </row>
    <row r="228" spans="1:6">
      <c r="A228" s="6" t="s">
        <v>410</v>
      </c>
      <c r="B228" s="2" t="s">
        <v>29</v>
      </c>
      <c r="C228" s="3">
        <v>741694</v>
      </c>
      <c r="D228" s="94"/>
      <c r="E228" s="14">
        <v>9765</v>
      </c>
      <c r="F228" s="27" t="str">
        <f t="shared" si="17"/>
        <v xml:space="preserve"> </v>
      </c>
    </row>
    <row r="229" spans="1:6">
      <c r="A229" s="2"/>
      <c r="B229" s="2" t="s">
        <v>30</v>
      </c>
      <c r="C229" s="3">
        <v>741696</v>
      </c>
      <c r="D229" s="94"/>
      <c r="E229" s="14">
        <v>9765</v>
      </c>
      <c r="F229" s="27" t="str">
        <f t="shared" si="17"/>
        <v xml:space="preserve"> </v>
      </c>
    </row>
    <row r="230" spans="1:6">
      <c r="A230" s="2"/>
      <c r="B230" s="2" t="s">
        <v>31</v>
      </c>
      <c r="C230" s="3">
        <v>741697</v>
      </c>
      <c r="D230" s="94"/>
      <c r="E230" s="14">
        <v>9765</v>
      </c>
      <c r="F230" s="27" t="str">
        <f t="shared" si="17"/>
        <v xml:space="preserve"> </v>
      </c>
    </row>
    <row r="231" spans="1:6">
      <c r="A231" s="2"/>
      <c r="B231" s="2" t="s">
        <v>32</v>
      </c>
      <c r="C231" s="3">
        <v>741698</v>
      </c>
      <c r="D231" s="94"/>
      <c r="E231" s="14">
        <v>9765</v>
      </c>
      <c r="F231" s="27" t="str">
        <f t="shared" si="17"/>
        <v xml:space="preserve"> </v>
      </c>
    </row>
    <row r="232" spans="1:6">
      <c r="A232" s="2"/>
      <c r="B232" s="2" t="s">
        <v>33</v>
      </c>
      <c r="C232" s="3">
        <v>741699</v>
      </c>
      <c r="D232" s="94"/>
      <c r="E232" s="14">
        <v>9765</v>
      </c>
      <c r="F232" s="27" t="str">
        <f t="shared" si="17"/>
        <v xml:space="preserve"> </v>
      </c>
    </row>
    <row r="233" spans="1:6">
      <c r="A233" s="2"/>
      <c r="B233" s="2" t="s">
        <v>42</v>
      </c>
      <c r="C233" s="3">
        <v>741691</v>
      </c>
      <c r="D233" s="94"/>
      <c r="E233" s="14">
        <v>9765</v>
      </c>
      <c r="F233" s="27" t="str">
        <f t="shared" si="17"/>
        <v xml:space="preserve"> </v>
      </c>
    </row>
    <row r="234" spans="1:6" ht="6" customHeight="1">
      <c r="A234" s="9"/>
      <c r="B234" s="2"/>
      <c r="C234" s="3"/>
      <c r="D234" s="93"/>
      <c r="E234" s="20"/>
      <c r="F234" s="3"/>
    </row>
    <row r="235" spans="1:6">
      <c r="A235" s="5" t="s">
        <v>411</v>
      </c>
      <c r="B235" s="2" t="s">
        <v>293</v>
      </c>
      <c r="C235" s="3" t="s">
        <v>412</v>
      </c>
      <c r="D235" s="94"/>
      <c r="E235" s="14">
        <v>10200</v>
      </c>
      <c r="F235" s="27" t="str">
        <f t="shared" ref="F235:F244" si="18">IF($F$4=""," ",E235*(100-$F$4)/100)</f>
        <v xml:space="preserve"> </v>
      </c>
    </row>
    <row r="236" spans="1:6">
      <c r="A236" s="6" t="s">
        <v>181</v>
      </c>
      <c r="B236" s="2" t="s">
        <v>295</v>
      </c>
      <c r="C236" s="3" t="s">
        <v>413</v>
      </c>
      <c r="D236" s="94"/>
      <c r="E236" s="14">
        <v>10200</v>
      </c>
      <c r="F236" s="27" t="str">
        <f t="shared" si="18"/>
        <v xml:space="preserve"> </v>
      </c>
    </row>
    <row r="237" spans="1:6">
      <c r="A237" s="2" t="s">
        <v>182</v>
      </c>
      <c r="B237" s="2" t="s">
        <v>28</v>
      </c>
      <c r="C237" s="3">
        <v>74163</v>
      </c>
      <c r="D237" s="94"/>
      <c r="E237" s="14">
        <v>10200</v>
      </c>
      <c r="F237" s="27" t="str">
        <f t="shared" si="18"/>
        <v xml:space="preserve"> </v>
      </c>
    </row>
    <row r="238" spans="1:6">
      <c r="A238" s="2" t="s">
        <v>410</v>
      </c>
      <c r="B238" s="2" t="s">
        <v>29</v>
      </c>
      <c r="C238" s="3">
        <v>741684</v>
      </c>
      <c r="D238" s="94"/>
      <c r="E238" s="14">
        <v>10200</v>
      </c>
      <c r="F238" s="27" t="str">
        <f t="shared" si="18"/>
        <v xml:space="preserve"> </v>
      </c>
    </row>
    <row r="239" spans="1:6">
      <c r="A239" s="2"/>
      <c r="B239" s="2" t="s">
        <v>30</v>
      </c>
      <c r="C239" s="3">
        <v>741686</v>
      </c>
      <c r="D239" s="94"/>
      <c r="E239" s="14">
        <v>10200</v>
      </c>
      <c r="F239" s="27" t="str">
        <f t="shared" si="18"/>
        <v xml:space="preserve"> </v>
      </c>
    </row>
    <row r="240" spans="1:6">
      <c r="A240" s="2"/>
      <c r="B240" s="2" t="s">
        <v>31</v>
      </c>
      <c r="C240" s="3">
        <v>741687</v>
      </c>
      <c r="D240" s="94"/>
      <c r="E240" s="14">
        <v>10200</v>
      </c>
      <c r="F240" s="27" t="str">
        <f t="shared" si="18"/>
        <v xml:space="preserve"> </v>
      </c>
    </row>
    <row r="241" spans="1:6">
      <c r="A241" s="2"/>
      <c r="B241" s="2" t="s">
        <v>32</v>
      </c>
      <c r="C241" s="3">
        <v>741688</v>
      </c>
      <c r="D241" s="94"/>
      <c r="E241" s="14">
        <v>10200</v>
      </c>
      <c r="F241" s="27" t="str">
        <f t="shared" si="18"/>
        <v xml:space="preserve"> </v>
      </c>
    </row>
    <row r="242" spans="1:6">
      <c r="A242" s="2"/>
      <c r="B242" s="2" t="s">
        <v>33</v>
      </c>
      <c r="C242" s="3">
        <v>741689</v>
      </c>
      <c r="D242" s="94"/>
      <c r="E242" s="14">
        <v>10200</v>
      </c>
      <c r="F242" s="27" t="str">
        <f t="shared" si="18"/>
        <v xml:space="preserve"> </v>
      </c>
    </row>
    <row r="243" spans="1:6">
      <c r="A243" s="1"/>
      <c r="B243" s="2" t="s">
        <v>42</v>
      </c>
      <c r="C243" s="3">
        <v>741681</v>
      </c>
      <c r="D243" s="94"/>
      <c r="E243" s="14">
        <v>10200</v>
      </c>
      <c r="F243" s="27" t="str">
        <f t="shared" si="18"/>
        <v xml:space="preserve"> </v>
      </c>
    </row>
    <row r="244" spans="1:6">
      <c r="A244" s="1"/>
      <c r="B244" s="2" t="s">
        <v>314</v>
      </c>
      <c r="C244" s="3">
        <v>741685</v>
      </c>
      <c r="D244" s="94"/>
      <c r="E244" s="54">
        <v>10400</v>
      </c>
      <c r="F244" s="53" t="str">
        <f t="shared" si="18"/>
        <v xml:space="preserve"> </v>
      </c>
    </row>
    <row r="245" spans="1:6" ht="6" customHeight="1">
      <c r="A245" s="5"/>
      <c r="B245" s="2"/>
      <c r="C245" s="3"/>
      <c r="D245" s="3"/>
      <c r="E245" s="20"/>
      <c r="F245" s="3"/>
    </row>
    <row r="246" spans="1:6" ht="16.5">
      <c r="A246" s="116" t="s">
        <v>601</v>
      </c>
      <c r="B246" s="142"/>
      <c r="C246" s="142"/>
      <c r="D246" s="142"/>
      <c r="E246" s="142" t="s">
        <v>34</v>
      </c>
      <c r="F246" s="143"/>
    </row>
    <row r="247" spans="1:6" ht="13.15" customHeight="1">
      <c r="A247" s="5" t="s">
        <v>309</v>
      </c>
      <c r="B247" s="2" t="s">
        <v>293</v>
      </c>
      <c r="C247" s="3" t="s">
        <v>310</v>
      </c>
      <c r="D247" s="3"/>
      <c r="E247" s="14">
        <v>2835</v>
      </c>
      <c r="F247" s="27" t="str">
        <f t="shared" ref="F247:F266" si="19">IF(E247="","",IF($F$4=0," ",E247*(100-$F$4)/100))</f>
        <v xml:space="preserve"> </v>
      </c>
    </row>
    <row r="248" spans="1:6" ht="13.15" customHeight="1">
      <c r="A248" s="2" t="s">
        <v>311</v>
      </c>
      <c r="B248" s="2" t="s">
        <v>295</v>
      </c>
      <c r="C248" s="3" t="s">
        <v>312</v>
      </c>
      <c r="D248" s="3"/>
      <c r="E248" s="14">
        <v>2835</v>
      </c>
      <c r="F248" s="27" t="str">
        <f t="shared" si="19"/>
        <v xml:space="preserve"> </v>
      </c>
    </row>
    <row r="249" spans="1:6" ht="13.15" customHeight="1">
      <c r="A249" s="2" t="s">
        <v>313</v>
      </c>
      <c r="B249" s="2" t="s">
        <v>168</v>
      </c>
      <c r="C249" s="3">
        <v>74161</v>
      </c>
      <c r="D249" s="3"/>
      <c r="E249" s="14">
        <v>2835</v>
      </c>
      <c r="F249" s="27" t="str">
        <f t="shared" si="19"/>
        <v xml:space="preserve"> </v>
      </c>
    </row>
    <row r="250" spans="1:6" ht="13.15" customHeight="1">
      <c r="A250" s="5"/>
      <c r="B250" s="2" t="s">
        <v>169</v>
      </c>
      <c r="C250" s="3">
        <v>741664</v>
      </c>
      <c r="D250" s="3"/>
      <c r="E250" s="14">
        <v>2835</v>
      </c>
      <c r="F250" s="27" t="str">
        <f t="shared" si="19"/>
        <v xml:space="preserve"> </v>
      </c>
    </row>
    <row r="251" spans="1:6" ht="13.15" customHeight="1">
      <c r="A251" s="5"/>
      <c r="B251" s="2" t="s">
        <v>202</v>
      </c>
      <c r="C251" s="3">
        <v>741666</v>
      </c>
      <c r="D251" s="3"/>
      <c r="E251" s="14">
        <v>2835</v>
      </c>
      <c r="F251" s="27" t="str">
        <f t="shared" si="19"/>
        <v xml:space="preserve"> </v>
      </c>
    </row>
    <row r="252" spans="1:6" ht="13.15" customHeight="1">
      <c r="A252" s="5"/>
      <c r="B252" s="2" t="s">
        <v>173</v>
      </c>
      <c r="C252" s="3">
        <v>741667</v>
      </c>
      <c r="D252" s="3"/>
      <c r="E252" s="14">
        <v>2835</v>
      </c>
      <c r="F252" s="27" t="str">
        <f t="shared" si="19"/>
        <v xml:space="preserve"> </v>
      </c>
    </row>
    <row r="253" spans="1:6" ht="13.15" customHeight="1">
      <c r="A253" s="5"/>
      <c r="B253" s="2" t="s">
        <v>172</v>
      </c>
      <c r="C253" s="3">
        <v>741668</v>
      </c>
      <c r="D253" s="3"/>
      <c r="E253" s="14">
        <v>2835</v>
      </c>
      <c r="F253" s="27" t="str">
        <f t="shared" si="19"/>
        <v xml:space="preserve"> </v>
      </c>
    </row>
    <row r="254" spans="1:6" ht="13.15" customHeight="1">
      <c r="A254" s="5"/>
      <c r="B254" s="2" t="s">
        <v>206</v>
      </c>
      <c r="C254" s="3">
        <v>741669</v>
      </c>
      <c r="D254" s="3"/>
      <c r="E254" s="14">
        <v>2835</v>
      </c>
      <c r="F254" s="27" t="str">
        <f t="shared" si="19"/>
        <v xml:space="preserve"> </v>
      </c>
    </row>
    <row r="255" spans="1:6" ht="13.15" customHeight="1">
      <c r="A255" s="5"/>
      <c r="B255" s="2" t="s">
        <v>314</v>
      </c>
      <c r="C255" s="3">
        <v>741665</v>
      </c>
      <c r="D255" s="3"/>
      <c r="E255" s="14">
        <v>2835</v>
      </c>
      <c r="F255" s="27" t="str">
        <f t="shared" si="19"/>
        <v xml:space="preserve"> </v>
      </c>
    </row>
    <row r="256" spans="1:6" ht="13.15" customHeight="1">
      <c r="A256" s="5"/>
      <c r="B256" s="2" t="s">
        <v>42</v>
      </c>
      <c r="C256" s="2">
        <v>741661</v>
      </c>
      <c r="D256" s="3"/>
      <c r="E256" s="14">
        <v>2835</v>
      </c>
      <c r="F256" s="27" t="str">
        <f t="shared" si="19"/>
        <v xml:space="preserve"> </v>
      </c>
    </row>
    <row r="257" spans="1:6" ht="3" customHeight="1">
      <c r="A257" s="9"/>
      <c r="B257" s="2"/>
      <c r="C257" s="3"/>
      <c r="D257" s="3"/>
      <c r="E257" s="20"/>
      <c r="F257" s="3"/>
    </row>
    <row r="258" spans="1:6" ht="13.15" customHeight="1">
      <c r="A258" s="36" t="s">
        <v>556</v>
      </c>
      <c r="B258" s="2" t="s">
        <v>28</v>
      </c>
      <c r="C258" s="3">
        <v>350292</v>
      </c>
      <c r="D258" s="3"/>
      <c r="E258" s="14">
        <v>4620</v>
      </c>
      <c r="F258" s="27" t="str">
        <f t="shared" si="19"/>
        <v xml:space="preserve"> </v>
      </c>
    </row>
    <row r="259" spans="1:6" ht="13.15" customHeight="1">
      <c r="A259" s="80" t="s">
        <v>551</v>
      </c>
      <c r="B259" s="2" t="s">
        <v>29</v>
      </c>
      <c r="C259" s="3">
        <v>350294</v>
      </c>
      <c r="D259" s="3"/>
      <c r="E259" s="14">
        <v>4620</v>
      </c>
      <c r="F259" s="27" t="str">
        <f t="shared" si="19"/>
        <v xml:space="preserve"> </v>
      </c>
    </row>
    <row r="260" spans="1:6" ht="13.15" customHeight="1">
      <c r="A260" s="2" t="s">
        <v>311</v>
      </c>
      <c r="B260" s="2" t="s">
        <v>30</v>
      </c>
      <c r="C260" s="3">
        <v>350296</v>
      </c>
      <c r="D260" s="3"/>
      <c r="E260" s="14">
        <v>4620</v>
      </c>
      <c r="F260" s="27" t="str">
        <f t="shared" si="19"/>
        <v xml:space="preserve"> </v>
      </c>
    </row>
    <row r="261" spans="1:6" ht="13.15" customHeight="1">
      <c r="A261" s="2" t="s">
        <v>557</v>
      </c>
      <c r="B261" s="2" t="s">
        <v>31</v>
      </c>
      <c r="C261" s="3">
        <v>350297</v>
      </c>
      <c r="D261" s="3"/>
      <c r="E261" s="14">
        <v>4620</v>
      </c>
      <c r="F261" s="27" t="str">
        <f t="shared" si="19"/>
        <v xml:space="preserve"> </v>
      </c>
    </row>
    <row r="262" spans="1:6" ht="13.15" customHeight="1">
      <c r="A262" s="5"/>
      <c r="B262" s="2" t="s">
        <v>32</v>
      </c>
      <c r="C262" s="3">
        <v>350298</v>
      </c>
      <c r="D262" s="3"/>
      <c r="E262" s="14">
        <v>4620</v>
      </c>
      <c r="F262" s="27" t="str">
        <f t="shared" si="19"/>
        <v xml:space="preserve"> </v>
      </c>
    </row>
    <row r="263" spans="1:6" ht="13.15" customHeight="1">
      <c r="A263" s="5"/>
      <c r="B263" s="2" t="s">
        <v>33</v>
      </c>
      <c r="C263" s="3">
        <v>350299</v>
      </c>
      <c r="D263" s="3"/>
      <c r="E263" s="14">
        <v>4620</v>
      </c>
      <c r="F263" s="27" t="str">
        <f t="shared" si="19"/>
        <v xml:space="preserve"> </v>
      </c>
    </row>
    <row r="264" spans="1:6" ht="13.15" customHeight="1">
      <c r="A264" s="5"/>
      <c r="B264" s="77" t="s">
        <v>519</v>
      </c>
      <c r="C264" s="78" t="s">
        <v>558</v>
      </c>
      <c r="D264" s="3"/>
      <c r="E264" s="14">
        <v>4620</v>
      </c>
      <c r="F264" s="27" t="str">
        <f t="shared" si="19"/>
        <v xml:space="preserve"> </v>
      </c>
    </row>
    <row r="265" spans="1:6" ht="3" customHeight="1">
      <c r="A265" s="9"/>
      <c r="B265" s="2"/>
      <c r="C265" s="3"/>
      <c r="D265" s="3"/>
      <c r="E265" s="20"/>
      <c r="F265" s="3"/>
    </row>
    <row r="266" spans="1:6" ht="13.15" customHeight="1">
      <c r="A266" s="5" t="s">
        <v>315</v>
      </c>
      <c r="B266" s="2" t="s">
        <v>168</v>
      </c>
      <c r="C266" s="3">
        <v>74204</v>
      </c>
      <c r="D266" s="3"/>
      <c r="E266" s="14">
        <v>1950</v>
      </c>
      <c r="F266" s="27" t="str">
        <f t="shared" si="19"/>
        <v xml:space="preserve"> </v>
      </c>
    </row>
    <row r="267" spans="1:6" ht="13.15" customHeight="1">
      <c r="A267" s="5" t="s">
        <v>316</v>
      </c>
      <c r="B267" s="2" t="s">
        <v>168</v>
      </c>
      <c r="C267" s="3">
        <v>74203</v>
      </c>
      <c r="D267" s="3"/>
      <c r="E267" s="14">
        <v>610</v>
      </c>
      <c r="F267" s="27" t="str">
        <f>IF(E267="","",IF($F$4=0," ",E267*(100-$F$4)/100))</f>
        <v xml:space="preserve"> </v>
      </c>
    </row>
    <row r="268" spans="1:6" ht="15.6" customHeight="1">
      <c r="A268" s="116" t="s">
        <v>602</v>
      </c>
      <c r="B268" s="117"/>
      <c r="C268" s="117"/>
      <c r="D268" s="117"/>
      <c r="E268" s="117" t="s">
        <v>34</v>
      </c>
      <c r="F268" s="118"/>
    </row>
    <row r="269" spans="1:6" ht="13.15" customHeight="1">
      <c r="A269" s="5" t="s">
        <v>414</v>
      </c>
      <c r="B269" s="2" t="s">
        <v>293</v>
      </c>
      <c r="C269" s="3" t="s">
        <v>415</v>
      </c>
      <c r="D269" s="93"/>
      <c r="E269" s="14">
        <v>1420</v>
      </c>
      <c r="F269" s="27" t="str">
        <f t="shared" ref="F269:F278" si="20">IF($F$4=""," ",E269*(100-$F$4)/100)</f>
        <v xml:space="preserve"> </v>
      </c>
    </row>
    <row r="270" spans="1:6" ht="13.15" customHeight="1">
      <c r="A270" s="2" t="s">
        <v>416</v>
      </c>
      <c r="B270" s="2" t="s">
        <v>295</v>
      </c>
      <c r="C270" s="3" t="s">
        <v>417</v>
      </c>
      <c r="D270" s="93"/>
      <c r="E270" s="14">
        <v>1420</v>
      </c>
      <c r="F270" s="27" t="str">
        <f t="shared" si="20"/>
        <v xml:space="preserve"> </v>
      </c>
    </row>
    <row r="271" spans="1:6" ht="13.15" customHeight="1">
      <c r="A271" s="2"/>
      <c r="B271" s="2" t="s">
        <v>28</v>
      </c>
      <c r="C271" s="3">
        <v>74110</v>
      </c>
      <c r="D271" s="93"/>
      <c r="E271" s="14">
        <v>1420</v>
      </c>
      <c r="F271" s="27" t="str">
        <f t="shared" si="20"/>
        <v xml:space="preserve"> </v>
      </c>
    </row>
    <row r="272" spans="1:6" ht="13.15" customHeight="1">
      <c r="A272" s="2"/>
      <c r="B272" s="2" t="s">
        <v>29</v>
      </c>
      <c r="C272" s="3">
        <v>741124</v>
      </c>
      <c r="D272" s="93"/>
      <c r="E272" s="14">
        <v>1420</v>
      </c>
      <c r="F272" s="27" t="str">
        <f t="shared" si="20"/>
        <v xml:space="preserve"> </v>
      </c>
    </row>
    <row r="273" spans="1:6" ht="13.15" customHeight="1">
      <c r="A273" s="2"/>
      <c r="B273" s="2" t="s">
        <v>202</v>
      </c>
      <c r="C273" s="3">
        <v>741126</v>
      </c>
      <c r="D273" s="93"/>
      <c r="E273" s="14">
        <v>1420</v>
      </c>
      <c r="F273" s="27" t="str">
        <f t="shared" si="20"/>
        <v xml:space="preserve"> </v>
      </c>
    </row>
    <row r="274" spans="1:6" ht="13.15" customHeight="1">
      <c r="A274" s="2"/>
      <c r="B274" s="2" t="s">
        <v>173</v>
      </c>
      <c r="C274" s="3">
        <v>741127</v>
      </c>
      <c r="D274" s="93"/>
      <c r="E274" s="14">
        <v>1420</v>
      </c>
      <c r="F274" s="27" t="str">
        <f t="shared" si="20"/>
        <v xml:space="preserve"> </v>
      </c>
    </row>
    <row r="275" spans="1:6" ht="13.15" customHeight="1">
      <c r="A275" s="2"/>
      <c r="B275" s="2" t="s">
        <v>172</v>
      </c>
      <c r="C275" s="3">
        <v>741128</v>
      </c>
      <c r="D275" s="93"/>
      <c r="E275" s="14">
        <v>1420</v>
      </c>
      <c r="F275" s="27" t="str">
        <f t="shared" si="20"/>
        <v xml:space="preserve"> </v>
      </c>
    </row>
    <row r="276" spans="1:6" ht="13.15" customHeight="1">
      <c r="A276" s="2"/>
      <c r="B276" s="2" t="s">
        <v>206</v>
      </c>
      <c r="C276" s="3">
        <v>741129</v>
      </c>
      <c r="D276" s="93"/>
      <c r="E276" s="14">
        <v>1420</v>
      </c>
      <c r="F276" s="27" t="str">
        <f t="shared" si="20"/>
        <v xml:space="preserve"> </v>
      </c>
    </row>
    <row r="277" spans="1:6" ht="13.15" customHeight="1">
      <c r="A277" s="2"/>
      <c r="B277" s="2" t="s">
        <v>42</v>
      </c>
      <c r="C277" s="3">
        <v>741121</v>
      </c>
      <c r="D277" s="93"/>
      <c r="E277" s="54">
        <v>2210</v>
      </c>
      <c r="F277" s="53" t="str">
        <f t="shared" si="20"/>
        <v xml:space="preserve"> </v>
      </c>
    </row>
    <row r="278" spans="1:6" ht="13.15" customHeight="1">
      <c r="A278" s="2"/>
      <c r="B278" s="2" t="s">
        <v>314</v>
      </c>
      <c r="C278" s="3">
        <v>741125</v>
      </c>
      <c r="D278" s="93"/>
      <c r="E278" s="54">
        <v>2210</v>
      </c>
      <c r="F278" s="53" t="str">
        <f t="shared" si="20"/>
        <v xml:space="preserve"> </v>
      </c>
    </row>
    <row r="279" spans="1:6" ht="3" customHeight="1">
      <c r="A279" s="9"/>
      <c r="B279" s="2"/>
      <c r="C279" s="3"/>
      <c r="D279" s="93"/>
      <c r="E279" s="20"/>
      <c r="F279" s="3"/>
    </row>
    <row r="280" spans="1:6" ht="13.15" customHeight="1">
      <c r="A280" s="36" t="s">
        <v>598</v>
      </c>
      <c r="B280" s="2" t="s">
        <v>28</v>
      </c>
      <c r="C280" s="3">
        <v>350232</v>
      </c>
      <c r="D280" s="93"/>
      <c r="E280" s="14">
        <v>2310</v>
      </c>
      <c r="F280" s="27" t="str">
        <f t="shared" ref="F280:F286" si="21">IF(E280="","",IF($F$4=0," ",E280*(100-$F$4)/100))</f>
        <v xml:space="preserve"> </v>
      </c>
    </row>
    <row r="281" spans="1:6" ht="13.15" customHeight="1">
      <c r="A281" s="80" t="s">
        <v>551</v>
      </c>
      <c r="B281" s="2" t="s">
        <v>29</v>
      </c>
      <c r="C281" s="3">
        <v>350234</v>
      </c>
      <c r="D281" s="93"/>
      <c r="E281" s="14">
        <v>2310</v>
      </c>
      <c r="F281" s="27" t="str">
        <f t="shared" si="21"/>
        <v xml:space="preserve"> </v>
      </c>
    </row>
    <row r="282" spans="1:6" ht="13.15" customHeight="1">
      <c r="A282" s="2" t="s">
        <v>599</v>
      </c>
      <c r="B282" s="2" t="s">
        <v>202</v>
      </c>
      <c r="C282" s="3">
        <v>350236</v>
      </c>
      <c r="D282" s="93"/>
      <c r="E282" s="14">
        <v>3045</v>
      </c>
      <c r="F282" s="53" t="str">
        <f t="shared" si="21"/>
        <v xml:space="preserve"> </v>
      </c>
    </row>
    <row r="283" spans="1:6" ht="13.15" customHeight="1">
      <c r="A283" s="2" t="s">
        <v>600</v>
      </c>
      <c r="B283" s="2" t="s">
        <v>173</v>
      </c>
      <c r="C283" s="3">
        <v>350237</v>
      </c>
      <c r="D283" s="93"/>
      <c r="E283" s="14">
        <v>2310</v>
      </c>
      <c r="F283" s="27" t="str">
        <f t="shared" si="21"/>
        <v xml:space="preserve"> </v>
      </c>
    </row>
    <row r="284" spans="1:6" ht="13.15" customHeight="1">
      <c r="A284" s="5"/>
      <c r="B284" s="2" t="s">
        <v>172</v>
      </c>
      <c r="C284" s="3">
        <v>350238</v>
      </c>
      <c r="D284" s="93"/>
      <c r="E284" s="14">
        <v>2310</v>
      </c>
      <c r="F284" s="27" t="str">
        <f t="shared" si="21"/>
        <v xml:space="preserve"> </v>
      </c>
    </row>
    <row r="285" spans="1:6" ht="13.15" customHeight="1">
      <c r="A285" s="5"/>
      <c r="B285" s="2" t="s">
        <v>206</v>
      </c>
      <c r="C285" s="3">
        <v>350239</v>
      </c>
      <c r="D285" s="93"/>
      <c r="E285" s="14">
        <v>2310</v>
      </c>
      <c r="F285" s="27" t="str">
        <f t="shared" si="21"/>
        <v xml:space="preserve"> </v>
      </c>
    </row>
    <row r="286" spans="1:6" ht="13.15" customHeight="1">
      <c r="A286" s="5"/>
      <c r="B286" s="2" t="s">
        <v>42</v>
      </c>
      <c r="C286" s="3">
        <v>350231</v>
      </c>
      <c r="D286" s="93"/>
      <c r="E286" s="14">
        <v>3045</v>
      </c>
      <c r="F286" s="53" t="str">
        <f t="shared" si="21"/>
        <v xml:space="preserve"> </v>
      </c>
    </row>
    <row r="287" spans="1:6" ht="3" customHeight="1">
      <c r="A287" s="9"/>
      <c r="B287" s="2"/>
      <c r="C287" s="3"/>
      <c r="D287" s="93"/>
      <c r="E287" s="20"/>
      <c r="F287" s="3"/>
    </row>
    <row r="288" spans="1:6" ht="13.15" customHeight="1">
      <c r="A288" s="5" t="s">
        <v>418</v>
      </c>
      <c r="B288" s="2" t="s">
        <v>293</v>
      </c>
      <c r="C288" s="3" t="s">
        <v>419</v>
      </c>
      <c r="D288" s="93" t="s">
        <v>34</v>
      </c>
      <c r="E288" s="14">
        <v>705</v>
      </c>
      <c r="F288" s="27" t="str">
        <f t="shared" ref="F288:F297" si="22">IF($F$4=""," ",E288*(100-$F$4)/100)</f>
        <v xml:space="preserve"> </v>
      </c>
    </row>
    <row r="289" spans="1:6" ht="13.15" customHeight="1">
      <c r="A289" s="6" t="s">
        <v>420</v>
      </c>
      <c r="B289" s="2" t="s">
        <v>295</v>
      </c>
      <c r="C289" s="3" t="s">
        <v>421</v>
      </c>
      <c r="D289" s="93"/>
      <c r="E289" s="14">
        <v>705</v>
      </c>
      <c r="F289" s="27" t="str">
        <f t="shared" si="22"/>
        <v xml:space="preserve"> </v>
      </c>
    </row>
    <row r="290" spans="1:6" ht="13.15" customHeight="1">
      <c r="A290" s="6" t="s">
        <v>422</v>
      </c>
      <c r="B290" s="2" t="s">
        <v>168</v>
      </c>
      <c r="C290" s="3">
        <v>731152</v>
      </c>
      <c r="D290" s="93"/>
      <c r="E290" s="14">
        <v>705</v>
      </c>
      <c r="F290" s="27" t="str">
        <f t="shared" si="22"/>
        <v xml:space="preserve"> </v>
      </c>
    </row>
    <row r="291" spans="1:6" ht="13.15" customHeight="1">
      <c r="A291" s="6" t="s">
        <v>423</v>
      </c>
      <c r="B291" s="2" t="s">
        <v>169</v>
      </c>
      <c r="C291" s="3">
        <v>731154</v>
      </c>
      <c r="D291" s="93"/>
      <c r="E291" s="14">
        <v>705</v>
      </c>
      <c r="F291" s="27" t="str">
        <f t="shared" si="22"/>
        <v xml:space="preserve"> </v>
      </c>
    </row>
    <row r="292" spans="1:6" ht="13.15" customHeight="1">
      <c r="A292" s="2" t="s">
        <v>424</v>
      </c>
      <c r="B292" s="2" t="s">
        <v>202</v>
      </c>
      <c r="C292" s="3">
        <v>731156</v>
      </c>
      <c r="D292" s="93"/>
      <c r="E292" s="14">
        <v>705</v>
      </c>
      <c r="F292" s="27" t="str">
        <f t="shared" si="22"/>
        <v xml:space="preserve"> </v>
      </c>
    </row>
    <row r="293" spans="1:6" ht="13.15" customHeight="1">
      <c r="A293" s="1"/>
      <c r="B293" s="2" t="s">
        <v>173</v>
      </c>
      <c r="C293" s="3">
        <v>731157</v>
      </c>
      <c r="D293" s="93" t="s">
        <v>34</v>
      </c>
      <c r="E293" s="14">
        <v>705</v>
      </c>
      <c r="F293" s="27" t="str">
        <f t="shared" si="22"/>
        <v xml:space="preserve"> </v>
      </c>
    </row>
    <row r="294" spans="1:6" ht="13.15" customHeight="1">
      <c r="A294" s="2"/>
      <c r="B294" s="2" t="s">
        <v>172</v>
      </c>
      <c r="C294" s="3">
        <v>731158</v>
      </c>
      <c r="D294" s="93"/>
      <c r="E294" s="14">
        <v>705</v>
      </c>
      <c r="F294" s="27" t="str">
        <f t="shared" si="22"/>
        <v xml:space="preserve"> </v>
      </c>
    </row>
    <row r="295" spans="1:6" ht="13.15" customHeight="1">
      <c r="A295" s="1"/>
      <c r="B295" s="2" t="s">
        <v>33</v>
      </c>
      <c r="C295" s="3">
        <v>731159</v>
      </c>
      <c r="D295" s="93" t="s">
        <v>34</v>
      </c>
      <c r="E295" s="14">
        <v>705</v>
      </c>
      <c r="F295" s="27" t="str">
        <f t="shared" si="22"/>
        <v xml:space="preserve"> </v>
      </c>
    </row>
    <row r="296" spans="1:6" ht="13.15" customHeight="1">
      <c r="A296" s="5"/>
      <c r="B296" s="2" t="s">
        <v>42</v>
      </c>
      <c r="C296" s="3">
        <v>731151</v>
      </c>
      <c r="D296" s="93"/>
      <c r="E296" s="54">
        <v>1680</v>
      </c>
      <c r="F296" s="53" t="str">
        <f t="shared" si="22"/>
        <v xml:space="preserve"> </v>
      </c>
    </row>
    <row r="297" spans="1:6" ht="13.15" customHeight="1">
      <c r="A297" s="5"/>
      <c r="B297" s="2" t="s">
        <v>314</v>
      </c>
      <c r="C297" s="3">
        <v>731155</v>
      </c>
      <c r="D297" s="93"/>
      <c r="E297" s="54">
        <v>1680</v>
      </c>
      <c r="F297" s="53" t="str">
        <f t="shared" si="22"/>
        <v xml:space="preserve"> </v>
      </c>
    </row>
    <row r="298" spans="1:6" ht="3" customHeight="1">
      <c r="A298" s="9"/>
      <c r="B298" s="2"/>
      <c r="C298" s="3"/>
      <c r="D298" s="93"/>
      <c r="E298" s="20"/>
      <c r="F298" s="3"/>
    </row>
    <row r="299" spans="1:6" ht="13.15" customHeight="1">
      <c r="A299" s="5" t="s">
        <v>425</v>
      </c>
      <c r="B299" s="2" t="s">
        <v>293</v>
      </c>
      <c r="C299" s="3" t="s">
        <v>426</v>
      </c>
      <c r="D299" s="93"/>
      <c r="E299" s="14">
        <v>1105</v>
      </c>
      <c r="F299" s="27" t="str">
        <f t="shared" ref="F299:F308" si="23">IF($F$4=""," ",E299*(100-$F$4)/100)</f>
        <v xml:space="preserve"> </v>
      </c>
    </row>
    <row r="300" spans="1:6" ht="13.15" customHeight="1">
      <c r="A300" s="6" t="s">
        <v>427</v>
      </c>
      <c r="B300" s="2" t="s">
        <v>295</v>
      </c>
      <c r="C300" s="3" t="s">
        <v>428</v>
      </c>
      <c r="D300" s="93"/>
      <c r="E300" s="14">
        <v>1105</v>
      </c>
      <c r="F300" s="27" t="str">
        <f t="shared" si="23"/>
        <v xml:space="preserve"> </v>
      </c>
    </row>
    <row r="301" spans="1:6" ht="13.15" customHeight="1">
      <c r="A301" s="6"/>
      <c r="B301" s="2" t="s">
        <v>28</v>
      </c>
      <c r="C301" s="3">
        <v>73182</v>
      </c>
      <c r="D301" s="93"/>
      <c r="E301" s="14">
        <v>1105</v>
      </c>
      <c r="F301" s="27" t="str">
        <f t="shared" si="23"/>
        <v xml:space="preserve"> </v>
      </c>
    </row>
    <row r="302" spans="1:6" ht="13.15" customHeight="1">
      <c r="A302" s="6" t="s">
        <v>34</v>
      </c>
      <c r="B302" s="2" t="s">
        <v>29</v>
      </c>
      <c r="C302" s="3">
        <v>731834</v>
      </c>
      <c r="D302" s="93"/>
      <c r="E302" s="14">
        <v>1105</v>
      </c>
      <c r="F302" s="27" t="str">
        <f t="shared" si="23"/>
        <v xml:space="preserve"> </v>
      </c>
    </row>
    <row r="303" spans="1:6" ht="13.15" customHeight="1">
      <c r="A303" s="5"/>
      <c r="B303" s="2" t="s">
        <v>202</v>
      </c>
      <c r="C303" s="3">
        <v>731836</v>
      </c>
      <c r="D303" s="93"/>
      <c r="E303" s="14">
        <v>1105</v>
      </c>
      <c r="F303" s="27" t="str">
        <f t="shared" si="23"/>
        <v xml:space="preserve"> </v>
      </c>
    </row>
    <row r="304" spans="1:6" ht="13.15" customHeight="1">
      <c r="A304" s="5"/>
      <c r="B304" s="2" t="s">
        <v>173</v>
      </c>
      <c r="C304" s="3">
        <v>731837</v>
      </c>
      <c r="D304" s="93"/>
      <c r="E304" s="14">
        <v>1105</v>
      </c>
      <c r="F304" s="27" t="str">
        <f t="shared" si="23"/>
        <v xml:space="preserve"> </v>
      </c>
    </row>
    <row r="305" spans="1:6" ht="13.15" customHeight="1">
      <c r="A305" s="5"/>
      <c r="B305" s="2" t="s">
        <v>32</v>
      </c>
      <c r="C305" s="3">
        <v>731838</v>
      </c>
      <c r="D305" s="93"/>
      <c r="E305" s="14">
        <v>1105</v>
      </c>
      <c r="F305" s="27" t="str">
        <f t="shared" si="23"/>
        <v xml:space="preserve"> </v>
      </c>
    </row>
    <row r="306" spans="1:6" ht="13.15" customHeight="1">
      <c r="A306" s="5"/>
      <c r="B306" s="2" t="s">
        <v>33</v>
      </c>
      <c r="C306" s="3">
        <v>731839</v>
      </c>
      <c r="D306" s="93"/>
      <c r="E306" s="14">
        <v>1105</v>
      </c>
      <c r="F306" s="27" t="str">
        <f t="shared" si="23"/>
        <v xml:space="preserve"> </v>
      </c>
    </row>
    <row r="307" spans="1:6" ht="13.15" customHeight="1">
      <c r="A307" s="5"/>
      <c r="B307" s="2" t="s">
        <v>314</v>
      </c>
      <c r="C307" s="3">
        <v>731835</v>
      </c>
      <c r="D307" s="93"/>
      <c r="E307" s="54">
        <v>2205</v>
      </c>
      <c r="F307" s="27" t="str">
        <f t="shared" si="23"/>
        <v xml:space="preserve"> </v>
      </c>
    </row>
    <row r="308" spans="1:6" ht="13.15" customHeight="1">
      <c r="A308" s="5"/>
      <c r="B308" s="2" t="s">
        <v>42</v>
      </c>
      <c r="C308" s="3">
        <v>731831</v>
      </c>
      <c r="D308" s="93"/>
      <c r="E308" s="54">
        <v>2205</v>
      </c>
      <c r="F308" s="27" t="str">
        <f t="shared" si="23"/>
        <v xml:space="preserve"> </v>
      </c>
    </row>
    <row r="309" spans="1:6" ht="3" customHeight="1">
      <c r="A309" s="9"/>
      <c r="B309" s="2"/>
      <c r="C309" s="3"/>
      <c r="D309" s="93"/>
      <c r="E309" s="20"/>
      <c r="F309" s="3"/>
    </row>
    <row r="310" spans="1:6" ht="12.6" customHeight="1">
      <c r="A310" s="5" t="s">
        <v>429</v>
      </c>
      <c r="B310" s="2" t="s">
        <v>168</v>
      </c>
      <c r="C310" s="3">
        <v>74172</v>
      </c>
      <c r="D310" s="93"/>
      <c r="E310" s="14">
        <v>2310</v>
      </c>
      <c r="F310" s="27" t="str">
        <f t="shared" ref="F310:F315" si="24">IF($F$4=""," ",E310*(100-$F$4)/100)</f>
        <v xml:space="preserve"> </v>
      </c>
    </row>
    <row r="311" spans="1:6" ht="12.6" customHeight="1">
      <c r="A311" s="2" t="s">
        <v>430</v>
      </c>
      <c r="B311" s="2" t="s">
        <v>169</v>
      </c>
      <c r="C311" s="3">
        <v>741744</v>
      </c>
      <c r="D311" s="93"/>
      <c r="E311" s="14">
        <v>2310</v>
      </c>
      <c r="F311" s="27" t="str">
        <f t="shared" si="24"/>
        <v xml:space="preserve"> </v>
      </c>
    </row>
    <row r="312" spans="1:6" ht="12.6" customHeight="1">
      <c r="A312" s="2" t="s">
        <v>431</v>
      </c>
      <c r="B312" s="2" t="s">
        <v>202</v>
      </c>
      <c r="C312" s="3">
        <v>741746</v>
      </c>
      <c r="D312" s="93"/>
      <c r="E312" s="14">
        <v>2310</v>
      </c>
      <c r="F312" s="27" t="str">
        <f t="shared" si="24"/>
        <v xml:space="preserve"> </v>
      </c>
    </row>
    <row r="313" spans="1:6" ht="12.6" customHeight="1">
      <c r="A313" s="6" t="s">
        <v>402</v>
      </c>
      <c r="B313" s="2" t="s">
        <v>173</v>
      </c>
      <c r="C313" s="3">
        <v>741747</v>
      </c>
      <c r="D313" s="93"/>
      <c r="E313" s="14">
        <v>2310</v>
      </c>
      <c r="F313" s="27" t="str">
        <f t="shared" si="24"/>
        <v xml:space="preserve"> </v>
      </c>
    </row>
    <row r="314" spans="1:6" ht="12.6" customHeight="1">
      <c r="A314" s="2"/>
      <c r="B314" s="2" t="s">
        <v>172</v>
      </c>
      <c r="C314" s="3">
        <v>741748</v>
      </c>
      <c r="D314" s="93"/>
      <c r="E314" s="14">
        <v>2310</v>
      </c>
      <c r="F314" s="27" t="str">
        <f t="shared" si="24"/>
        <v xml:space="preserve"> </v>
      </c>
    </row>
    <row r="315" spans="1:6" ht="12.6" customHeight="1">
      <c r="A315" s="2"/>
      <c r="B315" s="2" t="s">
        <v>33</v>
      </c>
      <c r="C315" s="3">
        <v>741749</v>
      </c>
      <c r="D315" s="93"/>
      <c r="E315" s="14">
        <v>2310</v>
      </c>
      <c r="F315" s="27" t="str">
        <f t="shared" si="24"/>
        <v xml:space="preserve"> </v>
      </c>
    </row>
    <row r="316" spans="1:6" ht="16.5">
      <c r="A316" s="116" t="s">
        <v>608</v>
      </c>
      <c r="B316" s="117"/>
      <c r="C316" s="117"/>
      <c r="D316" s="117"/>
      <c r="E316" s="117" t="s">
        <v>34</v>
      </c>
      <c r="F316" s="118"/>
    </row>
    <row r="317" spans="1:6" ht="13.5" customHeight="1">
      <c r="A317" s="36" t="s">
        <v>603</v>
      </c>
      <c r="B317" s="2" t="s">
        <v>28</v>
      </c>
      <c r="C317" s="3">
        <v>350112</v>
      </c>
      <c r="D317" s="3"/>
      <c r="E317" s="14">
        <v>17850</v>
      </c>
      <c r="F317" s="27" t="str">
        <f t="shared" ref="F317:F363" si="25">IF(E317="","",IF($F$4=0," ",E317*(100-$F$4)/100))</f>
        <v xml:space="preserve"> </v>
      </c>
    </row>
    <row r="318" spans="1:6" ht="13.5" customHeight="1">
      <c r="A318" s="6" t="s">
        <v>181</v>
      </c>
      <c r="B318" s="2" t="s">
        <v>29</v>
      </c>
      <c r="C318" s="3">
        <v>350114</v>
      </c>
      <c r="D318" s="3"/>
      <c r="E318" s="14">
        <v>17850</v>
      </c>
      <c r="F318" s="27" t="str">
        <f t="shared" si="25"/>
        <v xml:space="preserve"> </v>
      </c>
    </row>
    <row r="319" spans="1:6" ht="13.5" customHeight="1">
      <c r="A319" s="2" t="s">
        <v>505</v>
      </c>
      <c r="B319" s="2" t="s">
        <v>30</v>
      </c>
      <c r="C319" s="3">
        <v>350116</v>
      </c>
      <c r="D319" s="3"/>
      <c r="E319" s="14">
        <v>17850</v>
      </c>
      <c r="F319" s="27" t="str">
        <f t="shared" si="25"/>
        <v xml:space="preserve"> </v>
      </c>
    </row>
    <row r="320" spans="1:6" ht="13.5" customHeight="1">
      <c r="A320" s="6" t="s">
        <v>604</v>
      </c>
      <c r="B320" s="2" t="s">
        <v>31</v>
      </c>
      <c r="C320" s="3">
        <v>350117</v>
      </c>
      <c r="D320" s="3"/>
      <c r="E320" s="14">
        <v>17850</v>
      </c>
      <c r="F320" s="27" t="str">
        <f t="shared" si="25"/>
        <v xml:space="preserve"> </v>
      </c>
    </row>
    <row r="321" spans="1:6" ht="13.5" customHeight="1">
      <c r="A321" s="1"/>
      <c r="B321" s="2" t="s">
        <v>32</v>
      </c>
      <c r="C321" s="3">
        <v>350118</v>
      </c>
      <c r="D321" s="3"/>
      <c r="E321" s="14">
        <v>17850</v>
      </c>
      <c r="F321" s="27" t="str">
        <f t="shared" si="25"/>
        <v xml:space="preserve"> </v>
      </c>
    </row>
    <row r="322" spans="1:6" ht="13.5" customHeight="1">
      <c r="A322" s="1"/>
      <c r="B322" s="2" t="s">
        <v>33</v>
      </c>
      <c r="C322" s="3">
        <v>350119</v>
      </c>
      <c r="D322" s="3"/>
      <c r="E322" s="14">
        <v>17850</v>
      </c>
      <c r="F322" s="27" t="str">
        <f>IF(E322="","",IF($F$4=0," ",E322*(100-$F$4)/100))</f>
        <v xml:space="preserve"> </v>
      </c>
    </row>
    <row r="323" spans="1:6" ht="13.5" customHeight="1">
      <c r="A323" s="1"/>
      <c r="B323" s="2" t="s">
        <v>42</v>
      </c>
      <c r="C323" s="3">
        <v>350111</v>
      </c>
      <c r="D323" s="3"/>
      <c r="E323" s="14">
        <v>17850</v>
      </c>
      <c r="F323" s="27" t="str">
        <f t="shared" si="25"/>
        <v xml:space="preserve"> </v>
      </c>
    </row>
    <row r="324" spans="1:6" ht="6" customHeight="1">
      <c r="A324" s="9"/>
      <c r="B324" s="2"/>
      <c r="C324" s="3"/>
      <c r="D324" s="3"/>
      <c r="E324" s="20" t="s">
        <v>106</v>
      </c>
      <c r="F324" s="26" t="str">
        <f t="shared" si="25"/>
        <v/>
      </c>
    </row>
    <row r="325" spans="1:6" ht="13.5" customHeight="1">
      <c r="A325" s="36" t="s">
        <v>605</v>
      </c>
      <c r="B325" s="2" t="s">
        <v>28</v>
      </c>
      <c r="C325" s="3">
        <v>350102</v>
      </c>
      <c r="D325" s="3"/>
      <c r="E325" s="14">
        <v>16800</v>
      </c>
      <c r="F325" s="27" t="str">
        <f t="shared" si="25"/>
        <v xml:space="preserve"> </v>
      </c>
    </row>
    <row r="326" spans="1:6" ht="13.5" customHeight="1">
      <c r="A326" s="6" t="s">
        <v>181</v>
      </c>
      <c r="B326" s="2" t="s">
        <v>29</v>
      </c>
      <c r="C326" s="3">
        <v>350104</v>
      </c>
      <c r="D326" s="3"/>
      <c r="E326" s="14">
        <v>16800</v>
      </c>
      <c r="F326" s="27" t="str">
        <f t="shared" si="25"/>
        <v xml:space="preserve"> </v>
      </c>
    </row>
    <row r="327" spans="1:6" ht="13.5" customHeight="1">
      <c r="A327" s="2" t="s">
        <v>502</v>
      </c>
      <c r="B327" s="2" t="s">
        <v>30</v>
      </c>
      <c r="C327" s="3">
        <v>350106</v>
      </c>
      <c r="D327" s="3"/>
      <c r="E327" s="14">
        <v>16800</v>
      </c>
      <c r="F327" s="27" t="str">
        <f t="shared" si="25"/>
        <v xml:space="preserve"> </v>
      </c>
    </row>
    <row r="328" spans="1:6" ht="13.5" customHeight="1">
      <c r="A328" s="6" t="s">
        <v>604</v>
      </c>
      <c r="B328" s="2" t="s">
        <v>31</v>
      </c>
      <c r="C328" s="3">
        <v>350107</v>
      </c>
      <c r="D328" s="3"/>
      <c r="E328" s="14">
        <v>16800</v>
      </c>
      <c r="F328" s="27" t="str">
        <f t="shared" si="25"/>
        <v xml:space="preserve"> </v>
      </c>
    </row>
    <row r="329" spans="1:6" ht="13.5" customHeight="1">
      <c r="A329" s="1"/>
      <c r="B329" s="2" t="s">
        <v>32</v>
      </c>
      <c r="C329" s="3">
        <v>350108</v>
      </c>
      <c r="D329" s="3"/>
      <c r="E329" s="14">
        <v>16800</v>
      </c>
      <c r="F329" s="27" t="str">
        <f t="shared" si="25"/>
        <v xml:space="preserve"> </v>
      </c>
    </row>
    <row r="330" spans="1:6" ht="13.5" customHeight="1">
      <c r="A330" s="1"/>
      <c r="B330" s="2" t="s">
        <v>33</v>
      </c>
      <c r="C330" s="3">
        <v>350109</v>
      </c>
      <c r="D330" s="3"/>
      <c r="E330" s="14">
        <v>16800</v>
      </c>
      <c r="F330" s="27" t="str">
        <f t="shared" si="25"/>
        <v xml:space="preserve"> </v>
      </c>
    </row>
    <row r="331" spans="1:6" ht="6" customHeight="1">
      <c r="A331" s="9"/>
      <c r="B331" s="2"/>
      <c r="C331" s="3"/>
      <c r="D331" s="3"/>
      <c r="E331" s="20" t="s">
        <v>106</v>
      </c>
      <c r="F331" s="26" t="str">
        <f t="shared" si="25"/>
        <v/>
      </c>
    </row>
    <row r="332" spans="1:6" ht="13.5" customHeight="1">
      <c r="A332" s="36" t="s">
        <v>606</v>
      </c>
      <c r="B332" s="2" t="s">
        <v>28</v>
      </c>
      <c r="C332" s="3">
        <v>350122</v>
      </c>
      <c r="D332" s="3"/>
      <c r="E332" s="14">
        <v>22050</v>
      </c>
      <c r="F332" s="27" t="str">
        <f t="shared" si="25"/>
        <v xml:space="preserve"> </v>
      </c>
    </row>
    <row r="333" spans="1:6" ht="13.5" customHeight="1">
      <c r="A333" s="6" t="s">
        <v>181</v>
      </c>
      <c r="B333" s="2" t="s">
        <v>29</v>
      </c>
      <c r="C333" s="3">
        <v>350124</v>
      </c>
      <c r="D333" s="1"/>
      <c r="E333" s="14">
        <v>22050</v>
      </c>
      <c r="F333" s="27" t="str">
        <f t="shared" si="25"/>
        <v xml:space="preserve"> </v>
      </c>
    </row>
    <row r="334" spans="1:6" ht="13.5" customHeight="1">
      <c r="A334" s="2" t="s">
        <v>505</v>
      </c>
      <c r="B334" s="2" t="s">
        <v>30</v>
      </c>
      <c r="C334" s="3">
        <v>350126</v>
      </c>
      <c r="D334" s="1"/>
      <c r="E334" s="14">
        <v>22050</v>
      </c>
      <c r="F334" s="27" t="str">
        <f t="shared" si="25"/>
        <v xml:space="preserve"> </v>
      </c>
    </row>
    <row r="335" spans="1:6" ht="13.5" customHeight="1">
      <c r="A335" s="6" t="s">
        <v>607</v>
      </c>
      <c r="B335" s="2" t="s">
        <v>31</v>
      </c>
      <c r="C335" s="3">
        <v>350127</v>
      </c>
      <c r="D335" s="1"/>
      <c r="E335" s="14">
        <v>22050</v>
      </c>
      <c r="F335" s="27" t="str">
        <f t="shared" si="25"/>
        <v xml:space="preserve"> </v>
      </c>
    </row>
    <row r="336" spans="1:6" ht="13.5" customHeight="1">
      <c r="A336" s="1"/>
      <c r="B336" s="2" t="s">
        <v>32</v>
      </c>
      <c r="C336" s="3">
        <v>350128</v>
      </c>
      <c r="D336" s="1"/>
      <c r="E336" s="14">
        <v>22050</v>
      </c>
      <c r="F336" s="27" t="str">
        <f t="shared" si="25"/>
        <v xml:space="preserve"> </v>
      </c>
    </row>
    <row r="337" spans="1:6" ht="13.5" customHeight="1">
      <c r="A337" s="1"/>
      <c r="B337" s="2" t="s">
        <v>33</v>
      </c>
      <c r="C337" s="3">
        <v>350129</v>
      </c>
      <c r="D337" s="1"/>
      <c r="E337" s="14">
        <v>22050</v>
      </c>
      <c r="F337" s="27" t="str">
        <f>IF(E337="","",IF($F$4=0," ",E337*(100-$F$4)/100))</f>
        <v xml:space="preserve"> </v>
      </c>
    </row>
    <row r="338" spans="1:6" ht="13.5" customHeight="1">
      <c r="A338" s="1"/>
      <c r="B338" s="2" t="s">
        <v>42</v>
      </c>
      <c r="C338" s="3">
        <v>350121</v>
      </c>
      <c r="D338" s="1"/>
      <c r="E338" s="14">
        <v>22050</v>
      </c>
      <c r="F338" s="27" t="str">
        <f t="shared" si="25"/>
        <v xml:space="preserve"> </v>
      </c>
    </row>
    <row r="339" spans="1:6" ht="6" customHeight="1">
      <c r="A339" s="9"/>
      <c r="B339" s="2"/>
      <c r="C339" s="3"/>
      <c r="D339" s="3"/>
      <c r="E339" s="20" t="s">
        <v>106</v>
      </c>
      <c r="F339" s="26" t="str">
        <f t="shared" si="25"/>
        <v/>
      </c>
    </row>
    <row r="340" spans="1:6" ht="13.5" customHeight="1">
      <c r="A340" s="36" t="s">
        <v>609</v>
      </c>
      <c r="B340" s="2" t="s">
        <v>28</v>
      </c>
      <c r="C340" s="3">
        <v>350132</v>
      </c>
      <c r="D340" s="1"/>
      <c r="E340" s="14">
        <v>21000</v>
      </c>
      <c r="F340" s="27" t="str">
        <f t="shared" si="25"/>
        <v xml:space="preserve"> </v>
      </c>
    </row>
    <row r="341" spans="1:6" ht="13.5" customHeight="1">
      <c r="A341" s="6" t="s">
        <v>181</v>
      </c>
      <c r="B341" s="2" t="s">
        <v>29</v>
      </c>
      <c r="C341" s="3">
        <v>350134</v>
      </c>
      <c r="D341" s="1"/>
      <c r="E341" s="14">
        <v>21000</v>
      </c>
      <c r="F341" s="27" t="str">
        <f t="shared" si="25"/>
        <v xml:space="preserve"> </v>
      </c>
    </row>
    <row r="342" spans="1:6" ht="13.5" customHeight="1">
      <c r="A342" s="2" t="s">
        <v>502</v>
      </c>
      <c r="B342" s="2" t="s">
        <v>30</v>
      </c>
      <c r="C342" s="3">
        <v>350136</v>
      </c>
      <c r="D342" s="1"/>
      <c r="E342" s="14">
        <v>21000</v>
      </c>
      <c r="F342" s="27" t="str">
        <f t="shared" si="25"/>
        <v xml:space="preserve"> </v>
      </c>
    </row>
    <row r="343" spans="1:6" ht="13.5" customHeight="1">
      <c r="A343" s="6" t="s">
        <v>607</v>
      </c>
      <c r="B343" s="2" t="s">
        <v>31</v>
      </c>
      <c r="C343" s="3">
        <v>350137</v>
      </c>
      <c r="D343" s="1"/>
      <c r="E343" s="14">
        <v>21000</v>
      </c>
      <c r="F343" s="27" t="str">
        <f t="shared" si="25"/>
        <v xml:space="preserve"> </v>
      </c>
    </row>
    <row r="344" spans="1:6" ht="13.5" customHeight="1">
      <c r="A344" s="1"/>
      <c r="B344" s="2" t="s">
        <v>32</v>
      </c>
      <c r="C344" s="3">
        <v>350138</v>
      </c>
      <c r="D344" s="1"/>
      <c r="E344" s="14">
        <v>21000</v>
      </c>
      <c r="F344" s="27" t="str">
        <f t="shared" si="25"/>
        <v xml:space="preserve"> </v>
      </c>
    </row>
    <row r="345" spans="1:6" ht="13.5" customHeight="1">
      <c r="A345" s="1"/>
      <c r="B345" s="2" t="s">
        <v>33</v>
      </c>
      <c r="C345" s="3">
        <v>350139</v>
      </c>
      <c r="D345" s="1"/>
      <c r="E345" s="14">
        <v>21000</v>
      </c>
      <c r="F345" s="27" t="str">
        <f>IF(E345="","",IF($F$4=0," ",E345*(100-$F$4)/100))</f>
        <v xml:space="preserve"> </v>
      </c>
    </row>
    <row r="346" spans="1:6" ht="13.5" customHeight="1">
      <c r="A346" s="1"/>
      <c r="B346" s="2" t="s">
        <v>42</v>
      </c>
      <c r="C346" s="3">
        <v>350131</v>
      </c>
      <c r="D346" s="1"/>
      <c r="E346" s="14">
        <v>21000</v>
      </c>
      <c r="F346" s="27" t="str">
        <f t="shared" si="25"/>
        <v xml:space="preserve"> </v>
      </c>
    </row>
    <row r="347" spans="1:6" ht="6" customHeight="1">
      <c r="A347" s="9"/>
      <c r="B347" s="2"/>
      <c r="C347" s="3"/>
      <c r="D347" s="3"/>
      <c r="E347" s="20" t="s">
        <v>106</v>
      </c>
      <c r="F347" s="26" t="str">
        <f t="shared" si="25"/>
        <v/>
      </c>
    </row>
    <row r="348" spans="1:6" ht="13.5" customHeight="1">
      <c r="A348" s="36" t="s">
        <v>610</v>
      </c>
      <c r="B348" s="2" t="s">
        <v>28</v>
      </c>
      <c r="C348" s="3">
        <v>350142</v>
      </c>
      <c r="D348" s="3"/>
      <c r="E348" s="14">
        <v>24150</v>
      </c>
      <c r="F348" s="27" t="str">
        <f t="shared" si="25"/>
        <v xml:space="preserve"> </v>
      </c>
    </row>
    <row r="349" spans="1:6" ht="13.5" customHeight="1">
      <c r="A349" s="6" t="s">
        <v>181</v>
      </c>
      <c r="B349" s="2" t="s">
        <v>29</v>
      </c>
      <c r="C349" s="3">
        <v>350144</v>
      </c>
      <c r="D349" s="3"/>
      <c r="E349" s="14">
        <v>24150</v>
      </c>
      <c r="F349" s="27" t="str">
        <f t="shared" si="25"/>
        <v xml:space="preserve"> </v>
      </c>
    </row>
    <row r="350" spans="1:6" ht="13.5" customHeight="1">
      <c r="A350" s="2" t="s">
        <v>505</v>
      </c>
      <c r="B350" s="2" t="s">
        <v>30</v>
      </c>
      <c r="C350" s="3">
        <v>350146</v>
      </c>
      <c r="D350" s="3"/>
      <c r="E350" s="14">
        <v>24150</v>
      </c>
      <c r="F350" s="27" t="str">
        <f t="shared" si="25"/>
        <v xml:space="preserve"> </v>
      </c>
    </row>
    <row r="351" spans="1:6" ht="13.5" customHeight="1">
      <c r="A351" s="6" t="s">
        <v>611</v>
      </c>
      <c r="B351" s="2" t="s">
        <v>31</v>
      </c>
      <c r="C351" s="3">
        <v>350147</v>
      </c>
      <c r="D351" s="3"/>
      <c r="E351" s="14">
        <v>24150</v>
      </c>
      <c r="F351" s="27" t="str">
        <f t="shared" si="25"/>
        <v xml:space="preserve"> </v>
      </c>
    </row>
    <row r="352" spans="1:6" ht="13.5" customHeight="1">
      <c r="A352" s="1"/>
      <c r="B352" s="2" t="s">
        <v>32</v>
      </c>
      <c r="C352" s="3">
        <v>350148</v>
      </c>
      <c r="D352" s="3"/>
      <c r="E352" s="14">
        <v>24150</v>
      </c>
      <c r="F352" s="27" t="str">
        <f t="shared" si="25"/>
        <v xml:space="preserve"> </v>
      </c>
    </row>
    <row r="353" spans="1:6" ht="13.5" customHeight="1">
      <c r="A353" s="1"/>
      <c r="B353" s="2" t="s">
        <v>33</v>
      </c>
      <c r="C353" s="3">
        <v>350149</v>
      </c>
      <c r="D353" s="3"/>
      <c r="E353" s="14">
        <v>24150</v>
      </c>
      <c r="F353" s="27" t="str">
        <f>IF(E353="","",IF($F$4=0," ",E353*(100-$F$4)/100))</f>
        <v xml:space="preserve"> </v>
      </c>
    </row>
    <row r="354" spans="1:6" ht="13.5" customHeight="1">
      <c r="A354" s="1"/>
      <c r="B354" s="2" t="s">
        <v>42</v>
      </c>
      <c r="C354" s="3">
        <v>350141</v>
      </c>
      <c r="D354" s="3"/>
      <c r="E354" s="14">
        <v>24150</v>
      </c>
      <c r="F354" s="27" t="str">
        <f t="shared" si="25"/>
        <v xml:space="preserve"> </v>
      </c>
    </row>
    <row r="355" spans="1:6" ht="6" customHeight="1">
      <c r="A355" s="9"/>
      <c r="B355" s="2"/>
      <c r="C355" s="3"/>
      <c r="D355" s="3"/>
      <c r="E355" s="20" t="s">
        <v>106</v>
      </c>
      <c r="F355" s="26" t="str">
        <f t="shared" si="25"/>
        <v/>
      </c>
    </row>
    <row r="356" spans="1:6" ht="13.5" customHeight="1">
      <c r="A356" s="36" t="s">
        <v>612</v>
      </c>
      <c r="B356" s="2" t="s">
        <v>28</v>
      </c>
      <c r="C356" s="3">
        <v>350152</v>
      </c>
      <c r="D356" s="3"/>
      <c r="E356" s="14">
        <v>23100</v>
      </c>
      <c r="F356" s="27" t="str">
        <f t="shared" si="25"/>
        <v xml:space="preserve"> </v>
      </c>
    </row>
    <row r="357" spans="1:6" ht="13.5" customHeight="1">
      <c r="A357" s="6" t="s">
        <v>181</v>
      </c>
      <c r="B357" s="2" t="s">
        <v>29</v>
      </c>
      <c r="C357" s="3">
        <v>350154</v>
      </c>
      <c r="D357" s="3"/>
      <c r="E357" s="14">
        <v>23100</v>
      </c>
      <c r="F357" s="27" t="str">
        <f t="shared" si="25"/>
        <v xml:space="preserve"> </v>
      </c>
    </row>
    <row r="358" spans="1:6" ht="13.5" customHeight="1">
      <c r="A358" s="2" t="s">
        <v>502</v>
      </c>
      <c r="B358" s="2" t="s">
        <v>30</v>
      </c>
      <c r="C358" s="3">
        <v>350156</v>
      </c>
      <c r="D358" s="3"/>
      <c r="E358" s="14">
        <v>23100</v>
      </c>
      <c r="F358" s="27" t="str">
        <f t="shared" si="25"/>
        <v xml:space="preserve"> </v>
      </c>
    </row>
    <row r="359" spans="1:6" ht="13.5" customHeight="1">
      <c r="A359" s="6" t="s">
        <v>611</v>
      </c>
      <c r="B359" s="2" t="s">
        <v>31</v>
      </c>
      <c r="C359" s="3">
        <v>350157</v>
      </c>
      <c r="D359" s="3"/>
      <c r="E359" s="14">
        <v>23100</v>
      </c>
      <c r="F359" s="27" t="str">
        <f t="shared" si="25"/>
        <v xml:space="preserve"> </v>
      </c>
    </row>
    <row r="360" spans="1:6" ht="13.5" customHeight="1">
      <c r="A360" s="1"/>
      <c r="B360" s="2" t="s">
        <v>32</v>
      </c>
      <c r="C360" s="3">
        <v>350158</v>
      </c>
      <c r="D360" s="3"/>
      <c r="E360" s="14">
        <v>23100</v>
      </c>
      <c r="F360" s="27" t="str">
        <f t="shared" si="25"/>
        <v xml:space="preserve"> </v>
      </c>
    </row>
    <row r="361" spans="1:6" ht="13.5" customHeight="1">
      <c r="A361" s="1"/>
      <c r="B361" s="2" t="s">
        <v>33</v>
      </c>
      <c r="C361" s="3">
        <v>350159</v>
      </c>
      <c r="D361" s="3"/>
      <c r="E361" s="14">
        <v>23100</v>
      </c>
      <c r="F361" s="27" t="str">
        <f>IF(E361="","",IF($F$4=0," ",E361*(100-$F$4)/100))</f>
        <v xml:space="preserve"> </v>
      </c>
    </row>
    <row r="362" spans="1:6" ht="13.5" customHeight="1">
      <c r="A362" s="1"/>
      <c r="B362" s="2" t="s">
        <v>42</v>
      </c>
      <c r="C362" s="3">
        <v>350151</v>
      </c>
      <c r="D362" s="3"/>
      <c r="E362" s="14">
        <v>23100</v>
      </c>
      <c r="F362" s="27" t="str">
        <f t="shared" si="25"/>
        <v xml:space="preserve"> </v>
      </c>
    </row>
    <row r="363" spans="1:6" ht="6" customHeight="1">
      <c r="A363" s="9"/>
      <c r="B363" s="2"/>
      <c r="C363" s="3"/>
      <c r="D363" s="3"/>
      <c r="E363" s="20"/>
      <c r="F363" s="26" t="str">
        <f t="shared" si="25"/>
        <v/>
      </c>
    </row>
    <row r="364" spans="1:6" ht="16.5">
      <c r="A364" s="116" t="s">
        <v>179</v>
      </c>
      <c r="B364" s="117"/>
      <c r="C364" s="117"/>
      <c r="D364" s="117"/>
      <c r="E364" s="117" t="s">
        <v>34</v>
      </c>
      <c r="F364" s="118"/>
    </row>
    <row r="365" spans="1:6" ht="13.5" customHeight="1">
      <c r="A365" s="5" t="s">
        <v>180</v>
      </c>
      <c r="B365" s="2" t="s">
        <v>168</v>
      </c>
      <c r="C365" s="3">
        <v>741772</v>
      </c>
      <c r="D365" s="3"/>
      <c r="E365" s="14">
        <v>16800</v>
      </c>
      <c r="F365" s="27" t="str">
        <f t="shared" ref="F365:F406" si="26">IF(E365="","",IF($F$4=0," ",E365*(100-$F$4)/100))</f>
        <v xml:space="preserve"> </v>
      </c>
    </row>
    <row r="366" spans="1:6" ht="13.5" customHeight="1">
      <c r="A366" s="6" t="s">
        <v>181</v>
      </c>
      <c r="B366" s="2" t="s">
        <v>29</v>
      </c>
      <c r="C366" s="3">
        <v>741774</v>
      </c>
      <c r="D366" s="3"/>
      <c r="E366" s="14">
        <v>16800</v>
      </c>
      <c r="F366" s="27" t="str">
        <f t="shared" si="26"/>
        <v xml:space="preserve"> </v>
      </c>
    </row>
    <row r="367" spans="1:6" ht="13.5" customHeight="1">
      <c r="A367" s="2" t="s">
        <v>182</v>
      </c>
      <c r="B367" s="2" t="s">
        <v>30</v>
      </c>
      <c r="C367" s="3">
        <v>741776</v>
      </c>
      <c r="D367" s="3"/>
      <c r="E367" s="14">
        <v>16800</v>
      </c>
      <c r="F367" s="27" t="str">
        <f t="shared" si="26"/>
        <v xml:space="preserve"> </v>
      </c>
    </row>
    <row r="368" spans="1:6" ht="13.5" customHeight="1">
      <c r="A368" s="6" t="s">
        <v>183</v>
      </c>
      <c r="B368" s="2" t="s">
        <v>31</v>
      </c>
      <c r="C368" s="3">
        <v>741777</v>
      </c>
      <c r="D368" s="3"/>
      <c r="E368" s="14">
        <v>16800</v>
      </c>
      <c r="F368" s="27" t="str">
        <f t="shared" si="26"/>
        <v xml:space="preserve"> </v>
      </c>
    </row>
    <row r="369" spans="1:6" ht="13.5" customHeight="1">
      <c r="A369" s="1"/>
      <c r="B369" s="2" t="s">
        <v>32</v>
      </c>
      <c r="C369" s="3">
        <v>741778</v>
      </c>
      <c r="D369" s="3"/>
      <c r="E369" s="14">
        <v>16800</v>
      </c>
      <c r="F369" s="27" t="str">
        <f t="shared" si="26"/>
        <v xml:space="preserve"> </v>
      </c>
    </row>
    <row r="370" spans="1:6" ht="13.5" customHeight="1">
      <c r="A370" s="1"/>
      <c r="B370" s="2" t="s">
        <v>33</v>
      </c>
      <c r="C370" s="3">
        <v>741779</v>
      </c>
      <c r="D370" s="3"/>
      <c r="E370" s="14">
        <v>16800</v>
      </c>
      <c r="F370" s="27" t="str">
        <f t="shared" si="26"/>
        <v xml:space="preserve"> </v>
      </c>
    </row>
    <row r="371" spans="1:6" ht="6" customHeight="1">
      <c r="A371" s="9"/>
      <c r="B371" s="2"/>
      <c r="C371" s="3"/>
      <c r="D371" s="3"/>
      <c r="E371" s="20" t="s">
        <v>106</v>
      </c>
      <c r="F371" s="26" t="str">
        <f t="shared" si="26"/>
        <v/>
      </c>
    </row>
    <row r="372" spans="1:6" ht="13.5" customHeight="1">
      <c r="A372" s="5" t="s">
        <v>184</v>
      </c>
      <c r="B372" s="2" t="s">
        <v>168</v>
      </c>
      <c r="C372" s="3">
        <v>741782</v>
      </c>
      <c r="D372" s="3"/>
      <c r="E372" s="14">
        <v>15750</v>
      </c>
      <c r="F372" s="27" t="str">
        <f t="shared" si="26"/>
        <v xml:space="preserve"> </v>
      </c>
    </row>
    <row r="373" spans="1:6" ht="13.5" customHeight="1">
      <c r="A373" s="6" t="s">
        <v>181</v>
      </c>
      <c r="B373" s="2" t="s">
        <v>29</v>
      </c>
      <c r="C373" s="3">
        <v>741784</v>
      </c>
      <c r="D373" s="3"/>
      <c r="E373" s="14">
        <v>15750</v>
      </c>
      <c r="F373" s="27" t="str">
        <f t="shared" si="26"/>
        <v xml:space="preserve"> </v>
      </c>
    </row>
    <row r="374" spans="1:6" ht="13.5" customHeight="1">
      <c r="A374" s="2" t="s">
        <v>185</v>
      </c>
      <c r="B374" s="2" t="s">
        <v>30</v>
      </c>
      <c r="C374" s="3">
        <v>741786</v>
      </c>
      <c r="D374" s="3"/>
      <c r="E374" s="14">
        <v>15750</v>
      </c>
      <c r="F374" s="27" t="str">
        <f t="shared" si="26"/>
        <v xml:space="preserve"> </v>
      </c>
    </row>
    <row r="375" spans="1:6" ht="13.5" customHeight="1">
      <c r="A375" s="6" t="s">
        <v>183</v>
      </c>
      <c r="B375" s="2" t="s">
        <v>31</v>
      </c>
      <c r="C375" s="3">
        <v>741787</v>
      </c>
      <c r="D375" s="3"/>
      <c r="E375" s="14">
        <v>15750</v>
      </c>
      <c r="F375" s="27" t="str">
        <f t="shared" si="26"/>
        <v xml:space="preserve"> </v>
      </c>
    </row>
    <row r="376" spans="1:6" ht="13.5" customHeight="1">
      <c r="A376" s="1"/>
      <c r="B376" s="2" t="s">
        <v>32</v>
      </c>
      <c r="C376" s="3">
        <v>741788</v>
      </c>
      <c r="D376" s="3"/>
      <c r="E376" s="14">
        <v>15750</v>
      </c>
      <c r="F376" s="27" t="str">
        <f t="shared" si="26"/>
        <v xml:space="preserve"> </v>
      </c>
    </row>
    <row r="377" spans="1:6" ht="13.5" customHeight="1">
      <c r="A377" s="1"/>
      <c r="B377" s="2" t="s">
        <v>33</v>
      </c>
      <c r="C377" s="3">
        <v>741789</v>
      </c>
      <c r="D377" s="3"/>
      <c r="E377" s="14">
        <v>15750</v>
      </c>
      <c r="F377" s="27" t="str">
        <f t="shared" si="26"/>
        <v xml:space="preserve"> </v>
      </c>
    </row>
    <row r="378" spans="1:6" ht="6" customHeight="1">
      <c r="A378" s="9"/>
      <c r="B378" s="2"/>
      <c r="C378" s="3"/>
      <c r="D378" s="3"/>
      <c r="E378" s="20" t="s">
        <v>106</v>
      </c>
      <c r="F378" s="26" t="str">
        <f t="shared" si="26"/>
        <v/>
      </c>
    </row>
    <row r="379" spans="1:6" ht="13.5" customHeight="1">
      <c r="A379" s="5" t="s">
        <v>186</v>
      </c>
      <c r="B379" s="2" t="s">
        <v>36</v>
      </c>
      <c r="C379" s="3">
        <v>741702</v>
      </c>
      <c r="D379" s="3"/>
      <c r="E379" s="14">
        <v>19950</v>
      </c>
      <c r="F379" s="27" t="str">
        <f t="shared" si="26"/>
        <v xml:space="preserve"> </v>
      </c>
    </row>
    <row r="380" spans="1:6" ht="13.5" customHeight="1">
      <c r="A380" s="6" t="s">
        <v>181</v>
      </c>
      <c r="B380" s="2" t="s">
        <v>169</v>
      </c>
      <c r="C380" s="3">
        <v>741704</v>
      </c>
      <c r="D380" s="1"/>
      <c r="E380" s="14">
        <v>19950</v>
      </c>
      <c r="F380" s="27" t="str">
        <f t="shared" si="26"/>
        <v xml:space="preserve"> </v>
      </c>
    </row>
    <row r="381" spans="1:6" ht="13.5" customHeight="1">
      <c r="A381" s="2" t="s">
        <v>182</v>
      </c>
      <c r="B381" s="2" t="s">
        <v>37</v>
      </c>
      <c r="C381" s="3">
        <v>741706</v>
      </c>
      <c r="D381" s="1"/>
      <c r="E381" s="14">
        <v>19950</v>
      </c>
      <c r="F381" s="27" t="str">
        <f t="shared" si="26"/>
        <v xml:space="preserve"> </v>
      </c>
    </row>
    <row r="382" spans="1:6" ht="13.5" customHeight="1">
      <c r="A382" s="6" t="s">
        <v>183</v>
      </c>
      <c r="B382" s="2" t="s">
        <v>39</v>
      </c>
      <c r="C382" s="3">
        <v>741707</v>
      </c>
      <c r="D382" s="1"/>
      <c r="E382" s="14">
        <v>19950</v>
      </c>
      <c r="F382" s="27" t="str">
        <f t="shared" si="26"/>
        <v xml:space="preserve"> </v>
      </c>
    </row>
    <row r="383" spans="1:6" ht="13.5" customHeight="1">
      <c r="A383" s="1"/>
      <c r="B383" s="2" t="s">
        <v>35</v>
      </c>
      <c r="C383" s="3">
        <v>741708</v>
      </c>
      <c r="D383" s="1"/>
      <c r="E383" s="14">
        <v>19950</v>
      </c>
      <c r="F383" s="27" t="str">
        <f t="shared" si="26"/>
        <v xml:space="preserve"> </v>
      </c>
    </row>
    <row r="384" spans="1:6" ht="13.5" customHeight="1">
      <c r="A384" s="1"/>
      <c r="B384" s="2" t="s">
        <v>33</v>
      </c>
      <c r="C384" s="3">
        <v>741709</v>
      </c>
      <c r="D384" s="1"/>
      <c r="E384" s="14">
        <v>19950</v>
      </c>
      <c r="F384" s="27" t="str">
        <f t="shared" si="26"/>
        <v xml:space="preserve"> </v>
      </c>
    </row>
    <row r="385" spans="1:6" ht="6" customHeight="1">
      <c r="A385" s="9"/>
      <c r="B385" s="2"/>
      <c r="C385" s="3"/>
      <c r="D385" s="3"/>
      <c r="E385" s="20" t="s">
        <v>106</v>
      </c>
      <c r="F385" s="26" t="str">
        <f t="shared" si="26"/>
        <v/>
      </c>
    </row>
    <row r="386" spans="1:6" ht="13.5" customHeight="1">
      <c r="A386" s="5" t="s">
        <v>187</v>
      </c>
      <c r="B386" s="2" t="s">
        <v>36</v>
      </c>
      <c r="C386" s="3">
        <v>741712</v>
      </c>
      <c r="D386" s="1"/>
      <c r="E386" s="14">
        <v>18900</v>
      </c>
      <c r="F386" s="27" t="str">
        <f t="shared" si="26"/>
        <v xml:space="preserve"> </v>
      </c>
    </row>
    <row r="387" spans="1:6" ht="13.5" customHeight="1">
      <c r="A387" s="6" t="s">
        <v>181</v>
      </c>
      <c r="B387" s="2" t="s">
        <v>169</v>
      </c>
      <c r="C387" s="3">
        <v>741714</v>
      </c>
      <c r="D387" s="1"/>
      <c r="E387" s="14">
        <v>18900</v>
      </c>
      <c r="F387" s="27" t="str">
        <f t="shared" si="26"/>
        <v xml:space="preserve"> </v>
      </c>
    </row>
    <row r="388" spans="1:6" ht="13.5" customHeight="1">
      <c r="A388" s="2" t="s">
        <v>185</v>
      </c>
      <c r="B388" s="2" t="s">
        <v>37</v>
      </c>
      <c r="C388" s="3">
        <v>741716</v>
      </c>
      <c r="D388" s="1"/>
      <c r="E388" s="14">
        <v>18900</v>
      </c>
      <c r="F388" s="27" t="str">
        <f t="shared" si="26"/>
        <v xml:space="preserve"> </v>
      </c>
    </row>
    <row r="389" spans="1:6" ht="13.5" customHeight="1">
      <c r="A389" s="6" t="s">
        <v>183</v>
      </c>
      <c r="B389" s="2" t="s">
        <v>39</v>
      </c>
      <c r="C389" s="3">
        <v>741717</v>
      </c>
      <c r="D389" s="1"/>
      <c r="E389" s="14">
        <v>18900</v>
      </c>
      <c r="F389" s="27" t="str">
        <f t="shared" si="26"/>
        <v xml:space="preserve"> </v>
      </c>
    </row>
    <row r="390" spans="1:6" ht="13.5" customHeight="1">
      <c r="A390" s="1"/>
      <c r="B390" s="2" t="s">
        <v>35</v>
      </c>
      <c r="C390" s="3">
        <v>741718</v>
      </c>
      <c r="D390" s="1"/>
      <c r="E390" s="14">
        <v>18900</v>
      </c>
      <c r="F390" s="27" t="str">
        <f t="shared" si="26"/>
        <v xml:space="preserve"> </v>
      </c>
    </row>
    <row r="391" spans="1:6" ht="13.5" customHeight="1">
      <c r="A391" s="1"/>
      <c r="B391" s="2" t="s">
        <v>33</v>
      </c>
      <c r="C391" s="3">
        <v>741719</v>
      </c>
      <c r="D391" s="1"/>
      <c r="E391" s="14">
        <v>18900</v>
      </c>
      <c r="F391" s="27" t="str">
        <f t="shared" si="26"/>
        <v xml:space="preserve"> </v>
      </c>
    </row>
    <row r="392" spans="1:6" ht="6" customHeight="1">
      <c r="A392" s="9"/>
      <c r="B392" s="2"/>
      <c r="C392" s="3"/>
      <c r="D392" s="3"/>
      <c r="E392" s="20" t="s">
        <v>106</v>
      </c>
      <c r="F392" s="26" t="str">
        <f t="shared" si="26"/>
        <v/>
      </c>
    </row>
    <row r="393" spans="1:6" ht="13.5" customHeight="1">
      <c r="A393" s="5" t="s">
        <v>188</v>
      </c>
      <c r="B393" s="2" t="s">
        <v>28</v>
      </c>
      <c r="C393" s="3">
        <v>741752</v>
      </c>
      <c r="D393" s="3"/>
      <c r="E393" s="14">
        <v>22050</v>
      </c>
      <c r="F393" s="27" t="str">
        <f t="shared" si="26"/>
        <v xml:space="preserve"> </v>
      </c>
    </row>
    <row r="394" spans="1:6" ht="13.5" customHeight="1">
      <c r="A394" s="6" t="s">
        <v>181</v>
      </c>
      <c r="B394" s="2" t="s">
        <v>38</v>
      </c>
      <c r="C394" s="3">
        <v>741754</v>
      </c>
      <c r="D394" s="3"/>
      <c r="E394" s="14">
        <v>22050</v>
      </c>
      <c r="F394" s="27" t="str">
        <f t="shared" si="26"/>
        <v xml:space="preserve"> </v>
      </c>
    </row>
    <row r="395" spans="1:6" ht="13.5" customHeight="1">
      <c r="A395" s="2" t="s">
        <v>182</v>
      </c>
      <c r="B395" s="2" t="s">
        <v>37</v>
      </c>
      <c r="C395" s="3">
        <v>741756</v>
      </c>
      <c r="D395" s="3"/>
      <c r="E395" s="14">
        <v>22050</v>
      </c>
      <c r="F395" s="27" t="str">
        <f t="shared" si="26"/>
        <v xml:space="preserve"> </v>
      </c>
    </row>
    <row r="396" spans="1:6" ht="13.5" customHeight="1">
      <c r="A396" s="1"/>
      <c r="B396" s="2" t="s">
        <v>173</v>
      </c>
      <c r="C396" s="3">
        <v>741757</v>
      </c>
      <c r="D396" s="3"/>
      <c r="E396" s="14">
        <v>22050</v>
      </c>
      <c r="F396" s="27" t="str">
        <f t="shared" si="26"/>
        <v xml:space="preserve"> </v>
      </c>
    </row>
    <row r="397" spans="1:6" ht="13.5" customHeight="1">
      <c r="A397" s="1"/>
      <c r="B397" s="2" t="s">
        <v>32</v>
      </c>
      <c r="C397" s="3">
        <v>741758</v>
      </c>
      <c r="D397" s="3"/>
      <c r="E397" s="14">
        <v>22050</v>
      </c>
      <c r="F397" s="27" t="str">
        <f t="shared" si="26"/>
        <v xml:space="preserve"> </v>
      </c>
    </row>
    <row r="398" spans="1:6" ht="13.5" customHeight="1">
      <c r="A398" s="1"/>
      <c r="B398" s="2" t="s">
        <v>33</v>
      </c>
      <c r="C398" s="3">
        <v>741759</v>
      </c>
      <c r="D398" s="3"/>
      <c r="E398" s="14">
        <v>22050</v>
      </c>
      <c r="F398" s="27" t="str">
        <f t="shared" si="26"/>
        <v xml:space="preserve"> </v>
      </c>
    </row>
    <row r="399" spans="1:6" ht="6" customHeight="1">
      <c r="A399" s="9"/>
      <c r="B399" s="2"/>
      <c r="C399" s="3"/>
      <c r="D399" s="3"/>
      <c r="E399" s="20" t="s">
        <v>106</v>
      </c>
      <c r="F399" s="26" t="str">
        <f t="shared" si="26"/>
        <v/>
      </c>
    </row>
    <row r="400" spans="1:6" ht="13.5" customHeight="1">
      <c r="A400" s="5" t="s">
        <v>189</v>
      </c>
      <c r="B400" s="2" t="s">
        <v>28</v>
      </c>
      <c r="C400" s="3">
        <v>741762</v>
      </c>
      <c r="D400" s="3"/>
      <c r="E400" s="14">
        <v>21000</v>
      </c>
      <c r="F400" s="27" t="str">
        <f t="shared" si="26"/>
        <v xml:space="preserve"> </v>
      </c>
    </row>
    <row r="401" spans="1:6" ht="13.5" customHeight="1">
      <c r="A401" s="6" t="s">
        <v>181</v>
      </c>
      <c r="B401" s="2" t="s">
        <v>38</v>
      </c>
      <c r="C401" s="3">
        <v>741764</v>
      </c>
      <c r="D401" s="3"/>
      <c r="E401" s="14">
        <v>21000</v>
      </c>
      <c r="F401" s="27" t="str">
        <f t="shared" si="26"/>
        <v xml:space="preserve"> </v>
      </c>
    </row>
    <row r="402" spans="1:6" ht="13.5" customHeight="1">
      <c r="A402" s="2" t="s">
        <v>185</v>
      </c>
      <c r="B402" s="2" t="s">
        <v>37</v>
      </c>
      <c r="C402" s="3">
        <v>741766</v>
      </c>
      <c r="D402" s="3"/>
      <c r="E402" s="14">
        <v>21000</v>
      </c>
      <c r="F402" s="27" t="str">
        <f t="shared" si="26"/>
        <v xml:space="preserve"> </v>
      </c>
    </row>
    <row r="403" spans="1:6" ht="13.5" customHeight="1">
      <c r="A403" s="6" t="s">
        <v>183</v>
      </c>
      <c r="B403" s="2" t="s">
        <v>173</v>
      </c>
      <c r="C403" s="3">
        <v>741767</v>
      </c>
      <c r="D403" s="3"/>
      <c r="E403" s="14">
        <v>21000</v>
      </c>
      <c r="F403" s="27" t="str">
        <f t="shared" si="26"/>
        <v xml:space="preserve"> </v>
      </c>
    </row>
    <row r="404" spans="1:6" ht="13.5" customHeight="1">
      <c r="A404" s="1"/>
      <c r="B404" s="2" t="s">
        <v>32</v>
      </c>
      <c r="C404" s="3">
        <v>741768</v>
      </c>
      <c r="D404" s="3"/>
      <c r="E404" s="14">
        <v>21000</v>
      </c>
      <c r="F404" s="27" t="str">
        <f t="shared" si="26"/>
        <v xml:space="preserve"> </v>
      </c>
    </row>
    <row r="405" spans="1:6" ht="13.5" customHeight="1">
      <c r="A405" s="1"/>
      <c r="B405" s="2" t="s">
        <v>33</v>
      </c>
      <c r="C405" s="3">
        <v>741769</v>
      </c>
      <c r="D405" s="3"/>
      <c r="E405" s="14">
        <v>21000</v>
      </c>
      <c r="F405" s="27" t="str">
        <f t="shared" si="26"/>
        <v xml:space="preserve"> </v>
      </c>
    </row>
    <row r="406" spans="1:6" ht="6" customHeight="1">
      <c r="A406" s="9"/>
      <c r="B406" s="2"/>
      <c r="C406" s="3"/>
      <c r="D406" s="3"/>
      <c r="E406" s="20"/>
      <c r="F406" s="26" t="str">
        <f t="shared" si="26"/>
        <v/>
      </c>
    </row>
    <row r="407" spans="1:6" ht="16.5">
      <c r="A407" s="116" t="s">
        <v>178</v>
      </c>
      <c r="B407" s="117"/>
      <c r="C407" s="117"/>
      <c r="D407" s="117"/>
      <c r="E407" s="117" t="s">
        <v>34</v>
      </c>
      <c r="F407" s="118"/>
    </row>
    <row r="408" spans="1:6" ht="13.5" customHeight="1">
      <c r="A408" s="5" t="s">
        <v>177</v>
      </c>
      <c r="B408" s="2" t="s">
        <v>36</v>
      </c>
      <c r="C408" s="3">
        <v>740102</v>
      </c>
      <c r="D408" s="3"/>
      <c r="E408" s="14">
        <v>7560</v>
      </c>
      <c r="F408" s="27" t="str">
        <f t="shared" ref="F408:F451" si="27">IF(E408="","",IF($F$4=0," ",E408*(100-$F$4)/100))</f>
        <v xml:space="preserve"> </v>
      </c>
    </row>
    <row r="409" spans="1:6" ht="13.5" customHeight="1">
      <c r="A409" s="2" t="s">
        <v>176</v>
      </c>
      <c r="B409" s="2" t="s">
        <v>169</v>
      </c>
      <c r="C409" s="3">
        <v>740104</v>
      </c>
      <c r="D409" s="3"/>
      <c r="E409" s="14">
        <v>7560</v>
      </c>
      <c r="F409" s="27" t="str">
        <f t="shared" si="27"/>
        <v xml:space="preserve"> </v>
      </c>
    </row>
    <row r="410" spans="1:6" ht="13.5" customHeight="1">
      <c r="A410" s="6" t="s">
        <v>175</v>
      </c>
      <c r="B410" s="2" t="s">
        <v>30</v>
      </c>
      <c r="C410" s="3">
        <v>740106</v>
      </c>
      <c r="D410" s="3"/>
      <c r="E410" s="14">
        <v>7560</v>
      </c>
      <c r="F410" s="27" t="str">
        <f t="shared" si="27"/>
        <v xml:space="preserve"> </v>
      </c>
    </row>
    <row r="411" spans="1:6" ht="13.5" customHeight="1">
      <c r="A411" s="2" t="s">
        <v>174</v>
      </c>
      <c r="B411" s="2" t="s">
        <v>173</v>
      </c>
      <c r="C411" s="3">
        <v>740107</v>
      </c>
      <c r="D411" s="3"/>
      <c r="E411" s="14">
        <v>7560</v>
      </c>
      <c r="F411" s="27" t="str">
        <f t="shared" si="27"/>
        <v xml:space="preserve"> </v>
      </c>
    </row>
    <row r="412" spans="1:6" ht="13.5" customHeight="1">
      <c r="A412" s="2"/>
      <c r="B412" s="2" t="s">
        <v>172</v>
      </c>
      <c r="C412" s="3">
        <v>740108</v>
      </c>
      <c r="D412" s="3"/>
      <c r="E412" s="14">
        <v>7560</v>
      </c>
      <c r="F412" s="27" t="str">
        <f t="shared" si="27"/>
        <v xml:space="preserve"> </v>
      </c>
    </row>
    <row r="413" spans="1:6" ht="13.5" customHeight="1">
      <c r="A413" s="5"/>
      <c r="B413" s="2" t="s">
        <v>33</v>
      </c>
      <c r="C413" s="3">
        <v>740109</v>
      </c>
      <c r="D413" s="3"/>
      <c r="E413" s="14">
        <v>7560</v>
      </c>
      <c r="F413" s="27" t="str">
        <f t="shared" si="27"/>
        <v xml:space="preserve"> </v>
      </c>
    </row>
    <row r="414" spans="1:6" ht="6" customHeight="1">
      <c r="A414" s="9"/>
      <c r="B414" s="2"/>
      <c r="C414" s="3"/>
      <c r="D414" s="3"/>
      <c r="E414" s="14" t="s">
        <v>106</v>
      </c>
      <c r="F414" s="26" t="str">
        <f t="shared" si="27"/>
        <v/>
      </c>
    </row>
    <row r="415" spans="1:6" ht="13.5" customHeight="1">
      <c r="A415" s="5" t="s">
        <v>171</v>
      </c>
      <c r="B415" s="2" t="s">
        <v>168</v>
      </c>
      <c r="C415" s="3">
        <v>740042</v>
      </c>
      <c r="D415" s="3"/>
      <c r="E415" s="14">
        <v>5880</v>
      </c>
      <c r="F415" s="27" t="str">
        <f t="shared" si="27"/>
        <v xml:space="preserve"> </v>
      </c>
    </row>
    <row r="416" spans="1:6" ht="13.5" customHeight="1">
      <c r="A416" s="2" t="s">
        <v>170</v>
      </c>
      <c r="B416" s="2" t="s">
        <v>169</v>
      </c>
      <c r="C416" s="3">
        <v>740044</v>
      </c>
      <c r="D416" s="3"/>
      <c r="E416" s="14">
        <v>5880</v>
      </c>
      <c r="F416" s="27" t="str">
        <f t="shared" si="27"/>
        <v xml:space="preserve"> </v>
      </c>
    </row>
    <row r="417" spans="1:6" ht="13.5" customHeight="1">
      <c r="A417" s="2"/>
      <c r="B417" s="2" t="s">
        <v>37</v>
      </c>
      <c r="C417" s="3">
        <v>740046</v>
      </c>
      <c r="D417" s="3"/>
      <c r="E417" s="14">
        <v>5880</v>
      </c>
      <c r="F417" s="27" t="str">
        <f t="shared" si="27"/>
        <v xml:space="preserve"> </v>
      </c>
    </row>
    <row r="418" spans="1:6" ht="13.5" customHeight="1">
      <c r="A418" s="6"/>
      <c r="B418" s="2" t="s">
        <v>39</v>
      </c>
      <c r="C418" s="3">
        <v>740047</v>
      </c>
      <c r="D418" s="3"/>
      <c r="E418" s="14">
        <v>5880</v>
      </c>
      <c r="F418" s="27" t="str">
        <f t="shared" si="27"/>
        <v xml:space="preserve"> </v>
      </c>
    </row>
    <row r="419" spans="1:6" ht="13.5" customHeight="1">
      <c r="A419" s="2"/>
      <c r="B419" s="2" t="s">
        <v>35</v>
      </c>
      <c r="C419" s="3">
        <v>740048</v>
      </c>
      <c r="D419" s="3"/>
      <c r="E419" s="14">
        <v>5880</v>
      </c>
      <c r="F419" s="27" t="str">
        <f t="shared" si="27"/>
        <v xml:space="preserve"> </v>
      </c>
    </row>
    <row r="420" spans="1:6" ht="13.5" customHeight="1">
      <c r="A420" s="5"/>
      <c r="B420" s="2" t="s">
        <v>40</v>
      </c>
      <c r="C420" s="3">
        <v>740049</v>
      </c>
      <c r="D420" s="3"/>
      <c r="E420" s="14">
        <v>5880</v>
      </c>
      <c r="F420" s="27" t="str">
        <f t="shared" si="27"/>
        <v xml:space="preserve"> </v>
      </c>
    </row>
    <row r="421" spans="1:6" ht="6" customHeight="1">
      <c r="A421" s="9"/>
      <c r="B421" s="2"/>
      <c r="C421" s="3"/>
      <c r="D421" s="3"/>
      <c r="E421" s="14" t="s">
        <v>106</v>
      </c>
      <c r="F421" s="26" t="str">
        <f t="shared" si="27"/>
        <v/>
      </c>
    </row>
    <row r="422" spans="1:6" ht="13.5" customHeight="1">
      <c r="A422" s="5" t="s">
        <v>167</v>
      </c>
      <c r="B422" s="2" t="s">
        <v>28</v>
      </c>
      <c r="C422" s="3">
        <v>732542</v>
      </c>
      <c r="D422" s="3"/>
      <c r="E422" s="14">
        <v>6510</v>
      </c>
      <c r="F422" s="27" t="str">
        <f t="shared" si="27"/>
        <v xml:space="preserve"> </v>
      </c>
    </row>
    <row r="423" spans="1:6" ht="13.5" customHeight="1">
      <c r="A423" s="2" t="s">
        <v>166</v>
      </c>
      <c r="B423" s="2" t="s">
        <v>38</v>
      </c>
      <c r="C423" s="3">
        <v>732544</v>
      </c>
      <c r="D423" s="3"/>
      <c r="E423" s="14">
        <v>6510</v>
      </c>
      <c r="F423" s="27" t="str">
        <f t="shared" si="27"/>
        <v xml:space="preserve"> </v>
      </c>
    </row>
    <row r="424" spans="1:6" ht="13.5" customHeight="1">
      <c r="A424" s="2"/>
      <c r="B424" s="2" t="s">
        <v>37</v>
      </c>
      <c r="C424" s="3">
        <v>732546</v>
      </c>
      <c r="D424" s="3"/>
      <c r="E424" s="14">
        <v>6510</v>
      </c>
      <c r="F424" s="27" t="str">
        <f t="shared" si="27"/>
        <v xml:space="preserve"> </v>
      </c>
    </row>
    <row r="425" spans="1:6" ht="13.5" customHeight="1">
      <c r="A425" s="1"/>
      <c r="B425" s="2" t="s">
        <v>39</v>
      </c>
      <c r="C425" s="3">
        <v>732547</v>
      </c>
      <c r="D425" s="3"/>
      <c r="E425" s="14">
        <v>6510</v>
      </c>
      <c r="F425" s="27" t="str">
        <f t="shared" si="27"/>
        <v xml:space="preserve"> </v>
      </c>
    </row>
    <row r="426" spans="1:6" ht="13.5" customHeight="1">
      <c r="A426" s="6"/>
      <c r="B426" s="2" t="s">
        <v>35</v>
      </c>
      <c r="C426" s="3">
        <v>732548</v>
      </c>
      <c r="D426" s="3"/>
      <c r="E426" s="14">
        <v>6510</v>
      </c>
      <c r="F426" s="27" t="str">
        <f t="shared" si="27"/>
        <v xml:space="preserve"> </v>
      </c>
    </row>
    <row r="427" spans="1:6" ht="13.5" customHeight="1">
      <c r="A427" s="2"/>
      <c r="B427" s="2" t="s">
        <v>40</v>
      </c>
      <c r="C427" s="3">
        <v>732549</v>
      </c>
      <c r="D427" s="3"/>
      <c r="E427" s="14">
        <v>6510</v>
      </c>
      <c r="F427" s="27" t="str">
        <f t="shared" si="27"/>
        <v xml:space="preserve"> </v>
      </c>
    </row>
    <row r="428" spans="1:6" ht="6" customHeight="1">
      <c r="A428" s="9"/>
      <c r="B428" s="2"/>
      <c r="C428" s="3"/>
      <c r="D428" s="3"/>
      <c r="E428" s="14" t="s">
        <v>106</v>
      </c>
      <c r="F428" s="26" t="str">
        <f t="shared" si="27"/>
        <v/>
      </c>
    </row>
    <row r="429" spans="1:6" ht="13.5" customHeight="1">
      <c r="A429" s="5" t="s">
        <v>165</v>
      </c>
      <c r="B429" s="2" t="s">
        <v>36</v>
      </c>
      <c r="C429" s="3">
        <v>735502</v>
      </c>
      <c r="D429" s="3"/>
      <c r="E429" s="14">
        <v>11240</v>
      </c>
      <c r="F429" s="27" t="str">
        <f t="shared" si="27"/>
        <v xml:space="preserve"> </v>
      </c>
    </row>
    <row r="430" spans="1:6" ht="13.5" customHeight="1">
      <c r="A430" s="2" t="s">
        <v>164</v>
      </c>
      <c r="B430" s="2" t="s">
        <v>38</v>
      </c>
      <c r="C430" s="3">
        <v>735504</v>
      </c>
      <c r="D430" s="3"/>
      <c r="E430" s="14">
        <v>11240</v>
      </c>
      <c r="F430" s="27" t="str">
        <f t="shared" si="27"/>
        <v xml:space="preserve"> </v>
      </c>
    </row>
    <row r="431" spans="1:6" ht="13.5" customHeight="1">
      <c r="A431" s="2" t="s">
        <v>163</v>
      </c>
      <c r="B431" s="2" t="s">
        <v>37</v>
      </c>
      <c r="C431" s="3">
        <v>735506</v>
      </c>
      <c r="D431" s="3"/>
      <c r="E431" s="14">
        <v>11240</v>
      </c>
      <c r="F431" s="27" t="str">
        <f t="shared" si="27"/>
        <v xml:space="preserve"> </v>
      </c>
    </row>
    <row r="432" spans="1:6" ht="13.5" customHeight="1">
      <c r="A432" s="2" t="s">
        <v>162</v>
      </c>
      <c r="B432" s="2" t="s">
        <v>39</v>
      </c>
      <c r="C432" s="3">
        <v>735507</v>
      </c>
      <c r="D432" s="3"/>
      <c r="E432" s="14">
        <v>11240</v>
      </c>
      <c r="F432" s="27" t="str">
        <f t="shared" si="27"/>
        <v xml:space="preserve"> </v>
      </c>
    </row>
    <row r="433" spans="1:6" ht="13.5" customHeight="1">
      <c r="A433" s="6"/>
      <c r="B433" s="2" t="s">
        <v>35</v>
      </c>
      <c r="C433" s="3">
        <v>735508</v>
      </c>
      <c r="D433" s="3"/>
      <c r="E433" s="14">
        <v>11240</v>
      </c>
      <c r="F433" s="27" t="str">
        <f t="shared" si="27"/>
        <v xml:space="preserve"> </v>
      </c>
    </row>
    <row r="434" spans="1:6" ht="13.5" customHeight="1">
      <c r="A434" s="2"/>
      <c r="B434" s="2" t="s">
        <v>40</v>
      </c>
      <c r="C434" s="3">
        <v>735509</v>
      </c>
      <c r="D434" s="3"/>
      <c r="E434" s="14">
        <v>11240</v>
      </c>
      <c r="F434" s="27" t="str">
        <f t="shared" si="27"/>
        <v xml:space="preserve"> </v>
      </c>
    </row>
    <row r="435" spans="1:6" ht="6" customHeight="1">
      <c r="A435" s="9"/>
      <c r="B435" s="2"/>
      <c r="C435" s="3"/>
      <c r="D435" s="3"/>
      <c r="E435" s="14" t="s">
        <v>106</v>
      </c>
      <c r="F435" s="26" t="str">
        <f t="shared" si="27"/>
        <v/>
      </c>
    </row>
    <row r="436" spans="1:6" ht="13.5" customHeight="1">
      <c r="A436" s="5" t="s">
        <v>161</v>
      </c>
      <c r="B436" s="2" t="s">
        <v>36</v>
      </c>
      <c r="C436" s="3">
        <v>735512</v>
      </c>
      <c r="E436" s="14">
        <v>11240</v>
      </c>
      <c r="F436" s="27" t="str">
        <f t="shared" si="27"/>
        <v xml:space="preserve"> </v>
      </c>
    </row>
    <row r="437" spans="1:6" ht="13.5" customHeight="1">
      <c r="A437" s="2" t="s">
        <v>158</v>
      </c>
      <c r="B437" s="2" t="s">
        <v>38</v>
      </c>
      <c r="C437" s="3">
        <v>735514</v>
      </c>
      <c r="E437" s="14">
        <v>11240</v>
      </c>
      <c r="F437" s="27" t="str">
        <f t="shared" si="27"/>
        <v xml:space="preserve"> </v>
      </c>
    </row>
    <row r="438" spans="1:6" ht="13.5" customHeight="1">
      <c r="A438" s="2" t="s">
        <v>157</v>
      </c>
      <c r="B438" s="2" t="s">
        <v>37</v>
      </c>
      <c r="C438" s="3">
        <v>735516</v>
      </c>
      <c r="E438" s="14">
        <v>11240</v>
      </c>
      <c r="F438" s="27" t="str">
        <f t="shared" si="27"/>
        <v xml:space="preserve"> </v>
      </c>
    </row>
    <row r="439" spans="1:6" ht="13.5" customHeight="1">
      <c r="A439" s="2" t="s">
        <v>160</v>
      </c>
      <c r="B439" s="2" t="s">
        <v>39</v>
      </c>
      <c r="C439" s="3">
        <v>735517</v>
      </c>
      <c r="E439" s="14">
        <v>11240</v>
      </c>
      <c r="F439" s="27" t="str">
        <f t="shared" si="27"/>
        <v xml:space="preserve"> </v>
      </c>
    </row>
    <row r="440" spans="1:6" ht="13.5" customHeight="1">
      <c r="A440" s="2"/>
      <c r="B440" s="2" t="s">
        <v>35</v>
      </c>
      <c r="C440" s="3">
        <v>735518</v>
      </c>
      <c r="E440" s="14">
        <v>11240</v>
      </c>
      <c r="F440" s="27" t="str">
        <f t="shared" si="27"/>
        <v xml:space="preserve"> </v>
      </c>
    </row>
    <row r="441" spans="1:6" ht="13.5" customHeight="1">
      <c r="B441" s="2" t="s">
        <v>40</v>
      </c>
      <c r="C441" s="3">
        <v>735519</v>
      </c>
      <c r="E441" s="14">
        <v>11240</v>
      </c>
      <c r="F441" s="27" t="str">
        <f t="shared" si="27"/>
        <v xml:space="preserve"> </v>
      </c>
    </row>
    <row r="442" spans="1:6" ht="6" customHeight="1">
      <c r="A442" s="9"/>
      <c r="B442" s="2"/>
      <c r="C442" s="3"/>
      <c r="D442" s="3"/>
      <c r="E442" s="14"/>
      <c r="F442" s="26" t="str">
        <f t="shared" si="27"/>
        <v/>
      </c>
    </row>
    <row r="443" spans="1:6" ht="13.5" customHeight="1">
      <c r="A443" s="5" t="s">
        <v>159</v>
      </c>
      <c r="B443" s="2" t="s">
        <v>36</v>
      </c>
      <c r="C443" s="3">
        <v>740092</v>
      </c>
      <c r="E443" s="14">
        <v>2520</v>
      </c>
      <c r="F443" s="27" t="str">
        <f t="shared" si="27"/>
        <v xml:space="preserve"> </v>
      </c>
    </row>
    <row r="444" spans="1:6" ht="13.5" customHeight="1">
      <c r="A444" s="2" t="s">
        <v>158</v>
      </c>
      <c r="B444" s="2" t="s">
        <v>38</v>
      </c>
      <c r="C444" s="3">
        <v>740094</v>
      </c>
      <c r="E444" s="14">
        <v>2520</v>
      </c>
      <c r="F444" s="27" t="str">
        <f t="shared" si="27"/>
        <v xml:space="preserve"> </v>
      </c>
    </row>
    <row r="445" spans="1:6" ht="13.5" customHeight="1">
      <c r="A445" s="2" t="s">
        <v>157</v>
      </c>
      <c r="B445" s="2" t="s">
        <v>37</v>
      </c>
      <c r="C445" s="3">
        <v>740096</v>
      </c>
      <c r="E445" s="14">
        <v>2520</v>
      </c>
      <c r="F445" s="27" t="str">
        <f t="shared" si="27"/>
        <v xml:space="preserve"> </v>
      </c>
    </row>
    <row r="446" spans="1:6" ht="13.5" customHeight="1">
      <c r="A446" s="2" t="s">
        <v>156</v>
      </c>
      <c r="B446" s="2" t="s">
        <v>39</v>
      </c>
      <c r="C446" s="3">
        <v>740097</v>
      </c>
      <c r="E446" s="14">
        <v>2520</v>
      </c>
      <c r="F446" s="27" t="str">
        <f t="shared" si="27"/>
        <v xml:space="preserve"> </v>
      </c>
    </row>
    <row r="447" spans="1:6" ht="13.5" customHeight="1">
      <c r="A447" s="2" t="s">
        <v>155</v>
      </c>
      <c r="B447" s="2" t="s">
        <v>35</v>
      </c>
      <c r="C447" s="3">
        <v>740098</v>
      </c>
      <c r="E447" s="14">
        <v>2520</v>
      </c>
      <c r="F447" s="27" t="str">
        <f t="shared" si="27"/>
        <v xml:space="preserve"> </v>
      </c>
    </row>
    <row r="448" spans="1:6" ht="13.5" customHeight="1">
      <c r="A448" s="33" t="s">
        <v>154</v>
      </c>
      <c r="B448" s="2" t="s">
        <v>40</v>
      </c>
      <c r="C448" s="3">
        <v>740099</v>
      </c>
      <c r="E448" s="14">
        <v>2520</v>
      </c>
      <c r="F448" s="27" t="str">
        <f t="shared" si="27"/>
        <v xml:space="preserve"> </v>
      </c>
    </row>
    <row r="449" spans="1:6" ht="6" customHeight="1">
      <c r="A449" s="9"/>
      <c r="B449" s="2"/>
      <c r="C449" s="3"/>
      <c r="D449" s="3"/>
      <c r="E449" s="14" t="s">
        <v>106</v>
      </c>
      <c r="F449" s="26" t="str">
        <f t="shared" si="27"/>
        <v/>
      </c>
    </row>
    <row r="450" spans="1:6" ht="16.5" customHeight="1">
      <c r="A450" s="66" t="s">
        <v>153</v>
      </c>
      <c r="B450" t="s">
        <v>28</v>
      </c>
      <c r="C450" s="3">
        <v>73204</v>
      </c>
      <c r="E450" s="14">
        <v>1365</v>
      </c>
      <c r="F450" s="27" t="str">
        <f t="shared" si="27"/>
        <v xml:space="preserve"> </v>
      </c>
    </row>
    <row r="451" spans="1:6" ht="6" customHeight="1">
      <c r="A451" s="9"/>
      <c r="B451" s="2"/>
      <c r="C451" s="3"/>
      <c r="D451" s="3"/>
      <c r="E451" s="20"/>
      <c r="F451" s="26" t="str">
        <f t="shared" si="27"/>
        <v/>
      </c>
    </row>
    <row r="452" spans="1:6" ht="16.5">
      <c r="A452" s="116" t="s">
        <v>613</v>
      </c>
      <c r="B452" s="142"/>
      <c r="C452" s="142"/>
      <c r="D452" s="142"/>
      <c r="E452" s="142" t="s">
        <v>34</v>
      </c>
      <c r="F452" s="143"/>
    </row>
    <row r="453" spans="1:6">
      <c r="A453" s="36" t="s">
        <v>614</v>
      </c>
      <c r="B453" s="2" t="s">
        <v>36</v>
      </c>
      <c r="C453" s="3">
        <v>350012</v>
      </c>
      <c r="D453" s="3"/>
      <c r="E453" s="14">
        <v>5355</v>
      </c>
      <c r="F453" s="27" t="str">
        <f t="shared" ref="F453:F467" si="28">IF(E453="","",IF($F$4=0," ",E453*(100-$F$4)/100))</f>
        <v xml:space="preserve"> </v>
      </c>
    </row>
    <row r="454" spans="1:6">
      <c r="A454" s="6" t="s">
        <v>192</v>
      </c>
      <c r="B454" s="2" t="s">
        <v>38</v>
      </c>
      <c r="C454" s="3">
        <v>350014</v>
      </c>
      <c r="D454" s="3"/>
      <c r="E454" s="14">
        <v>5355</v>
      </c>
      <c r="F454" s="27" t="str">
        <f t="shared" si="28"/>
        <v xml:space="preserve"> </v>
      </c>
    </row>
    <row r="455" spans="1:6">
      <c r="A455" s="6" t="s">
        <v>509</v>
      </c>
      <c r="B455" s="2" t="s">
        <v>37</v>
      </c>
      <c r="C455" s="3">
        <v>350016</v>
      </c>
      <c r="D455" s="3"/>
      <c r="E455" s="14">
        <v>6410</v>
      </c>
      <c r="F455" s="27" t="str">
        <f t="shared" si="28"/>
        <v xml:space="preserve"> </v>
      </c>
    </row>
    <row r="456" spans="1:6">
      <c r="A456" s="6"/>
      <c r="B456" s="2" t="s">
        <v>39</v>
      </c>
      <c r="C456" s="3">
        <v>350017</v>
      </c>
      <c r="D456" s="3"/>
      <c r="E456" s="14">
        <v>6410</v>
      </c>
      <c r="F456" s="27" t="str">
        <f t="shared" si="28"/>
        <v xml:space="preserve"> </v>
      </c>
    </row>
    <row r="457" spans="1:6">
      <c r="A457" s="1"/>
      <c r="B457" s="2" t="s">
        <v>35</v>
      </c>
      <c r="C457" s="3">
        <v>350018</v>
      </c>
      <c r="D457" s="3"/>
      <c r="E457" s="14">
        <v>6410</v>
      </c>
      <c r="F457" s="27" t="str">
        <f t="shared" si="28"/>
        <v xml:space="preserve"> </v>
      </c>
    </row>
    <row r="458" spans="1:6">
      <c r="A458" s="6"/>
      <c r="B458" s="2" t="s">
        <v>40</v>
      </c>
      <c r="C458" s="3">
        <v>350019</v>
      </c>
      <c r="D458" s="3"/>
      <c r="E458" s="14">
        <v>6410</v>
      </c>
      <c r="F458" s="27" t="str">
        <f t="shared" si="28"/>
        <v xml:space="preserve"> </v>
      </c>
    </row>
    <row r="459" spans="1:6">
      <c r="A459" s="6"/>
      <c r="B459" s="2" t="s">
        <v>42</v>
      </c>
      <c r="C459" s="3">
        <v>350011</v>
      </c>
      <c r="D459" s="3"/>
      <c r="E459" s="14">
        <v>6410</v>
      </c>
      <c r="F459" s="27" t="str">
        <f t="shared" si="28"/>
        <v xml:space="preserve"> </v>
      </c>
    </row>
    <row r="460" spans="1:6" ht="6" customHeight="1">
      <c r="A460" s="9"/>
      <c r="B460" s="2"/>
      <c r="C460" s="3"/>
      <c r="D460" s="3"/>
      <c r="E460" s="20"/>
      <c r="F460" s="26" t="str">
        <f t="shared" si="28"/>
        <v/>
      </c>
    </row>
    <row r="461" spans="1:6">
      <c r="A461" s="36" t="s">
        <v>510</v>
      </c>
      <c r="B461" s="2" t="s">
        <v>36</v>
      </c>
      <c r="C461" s="3">
        <v>350032</v>
      </c>
      <c r="D461" s="3"/>
      <c r="E461" s="14">
        <v>6720</v>
      </c>
      <c r="F461" s="27" t="str">
        <f t="shared" si="28"/>
        <v xml:space="preserve"> </v>
      </c>
    </row>
    <row r="462" spans="1:6">
      <c r="A462" s="6" t="s">
        <v>192</v>
      </c>
      <c r="B462" s="2" t="s">
        <v>38</v>
      </c>
      <c r="C462" s="3">
        <v>350034</v>
      </c>
      <c r="D462" s="3"/>
      <c r="E462" s="14">
        <v>6720</v>
      </c>
      <c r="F462" s="27" t="str">
        <f t="shared" si="28"/>
        <v xml:space="preserve"> </v>
      </c>
    </row>
    <row r="463" spans="1:6">
      <c r="A463" s="6" t="s">
        <v>509</v>
      </c>
      <c r="B463" s="2" t="s">
        <v>39</v>
      </c>
      <c r="C463" s="3">
        <v>350037</v>
      </c>
      <c r="D463" s="3"/>
      <c r="E463" s="14">
        <v>7560</v>
      </c>
      <c r="F463" s="27" t="str">
        <f t="shared" si="28"/>
        <v xml:space="preserve"> </v>
      </c>
    </row>
    <row r="464" spans="1:6">
      <c r="A464" s="6"/>
      <c r="B464" s="2" t="s">
        <v>35</v>
      </c>
      <c r="C464" s="3">
        <v>350038</v>
      </c>
      <c r="D464" s="3"/>
      <c r="E464" s="14">
        <v>7560</v>
      </c>
      <c r="F464" s="27" t="str">
        <f t="shared" si="28"/>
        <v xml:space="preserve"> </v>
      </c>
    </row>
    <row r="465" spans="1:6">
      <c r="A465" s="6"/>
      <c r="B465" s="2" t="s">
        <v>40</v>
      </c>
      <c r="C465" s="3">
        <v>350039</v>
      </c>
      <c r="D465" s="3"/>
      <c r="E465" s="14">
        <v>7560</v>
      </c>
      <c r="F465" s="27" t="str">
        <f>IF(E465="","",IF($F$4=0," ",E465*(100-$F$4)/100))</f>
        <v xml:space="preserve"> </v>
      </c>
    </row>
    <row r="466" spans="1:6">
      <c r="A466" s="6"/>
      <c r="B466" s="2" t="s">
        <v>42</v>
      </c>
      <c r="C466" s="3">
        <v>350031</v>
      </c>
      <c r="D466" s="3"/>
      <c r="E466" s="14">
        <v>7560</v>
      </c>
      <c r="F466" s="27" t="str">
        <f t="shared" si="28"/>
        <v xml:space="preserve"> </v>
      </c>
    </row>
    <row r="467" spans="1:6" ht="6" customHeight="1">
      <c r="A467" s="9"/>
      <c r="B467" s="2"/>
      <c r="C467" s="3"/>
      <c r="D467" s="3"/>
      <c r="E467" s="20" t="s">
        <v>106</v>
      </c>
      <c r="F467" s="26" t="str">
        <f t="shared" si="28"/>
        <v/>
      </c>
    </row>
    <row r="468" spans="1:6">
      <c r="A468" s="36" t="s">
        <v>615</v>
      </c>
      <c r="B468" s="2" t="s">
        <v>36</v>
      </c>
      <c r="C468" s="3">
        <v>350162</v>
      </c>
      <c r="D468" s="3"/>
      <c r="E468" s="14">
        <v>9975</v>
      </c>
      <c r="F468" s="27" t="str">
        <f t="shared" ref="F468:F473" si="29">IF(E468="","",IF($F$4=0," ",E468*(100-$F$4)/100))</f>
        <v xml:space="preserve"> </v>
      </c>
    </row>
    <row r="469" spans="1:6">
      <c r="A469" s="6" t="s">
        <v>192</v>
      </c>
      <c r="B469" s="2" t="s">
        <v>38</v>
      </c>
      <c r="C469" s="3">
        <v>350164</v>
      </c>
      <c r="D469" s="3"/>
      <c r="E469" s="14">
        <v>9975</v>
      </c>
      <c r="F469" s="27" t="str">
        <f t="shared" si="29"/>
        <v xml:space="preserve"> </v>
      </c>
    </row>
    <row r="470" spans="1:6">
      <c r="A470" s="6" t="s">
        <v>509</v>
      </c>
      <c r="B470" s="2" t="s">
        <v>39</v>
      </c>
      <c r="C470" s="3">
        <v>350167</v>
      </c>
      <c r="D470" s="3"/>
      <c r="E470" s="14">
        <v>9975</v>
      </c>
      <c r="F470" s="27" t="str">
        <f t="shared" si="29"/>
        <v xml:space="preserve"> </v>
      </c>
    </row>
    <row r="471" spans="1:6">
      <c r="A471" s="6" t="s">
        <v>616</v>
      </c>
      <c r="B471" s="2" t="s">
        <v>35</v>
      </c>
      <c r="C471" s="3">
        <v>350168</v>
      </c>
      <c r="D471" s="3"/>
      <c r="E471" s="14">
        <v>9975</v>
      </c>
      <c r="F471" s="27" t="str">
        <f t="shared" si="29"/>
        <v xml:space="preserve"> </v>
      </c>
    </row>
    <row r="472" spans="1:6">
      <c r="A472" s="6"/>
      <c r="B472" s="2" t="s">
        <v>40</v>
      </c>
      <c r="C472" s="3">
        <v>350169</v>
      </c>
      <c r="D472" s="3"/>
      <c r="E472" s="14">
        <v>9975</v>
      </c>
      <c r="F472" s="27" t="str">
        <f t="shared" si="29"/>
        <v xml:space="preserve"> </v>
      </c>
    </row>
    <row r="473" spans="1:6" ht="6" customHeight="1">
      <c r="A473" s="9"/>
      <c r="B473" s="2"/>
      <c r="C473" s="3"/>
      <c r="D473" s="3"/>
      <c r="E473" s="20" t="s">
        <v>106</v>
      </c>
      <c r="F473" s="26" t="str">
        <f t="shared" si="29"/>
        <v/>
      </c>
    </row>
    <row r="474" spans="1:6">
      <c r="A474" s="36" t="s">
        <v>617</v>
      </c>
      <c r="B474" s="2" t="s">
        <v>36</v>
      </c>
      <c r="C474" s="3">
        <v>350172</v>
      </c>
      <c r="D474" s="3"/>
      <c r="E474" s="14">
        <v>12180</v>
      </c>
      <c r="F474" s="27" t="str">
        <f t="shared" ref="F474:F494" si="30">IF(E474="","",IF($F$4=0," ",E474*(100-$F$4)/100))</f>
        <v xml:space="preserve"> </v>
      </c>
    </row>
    <row r="475" spans="1:6">
      <c r="A475" s="6" t="s">
        <v>192</v>
      </c>
      <c r="B475" s="2" t="s">
        <v>38</v>
      </c>
      <c r="C475" s="3">
        <v>350174</v>
      </c>
      <c r="D475" s="3"/>
      <c r="E475" s="14">
        <v>12180</v>
      </c>
      <c r="F475" s="27" t="str">
        <f t="shared" si="30"/>
        <v xml:space="preserve"> </v>
      </c>
    </row>
    <row r="476" spans="1:6">
      <c r="A476" s="6" t="s">
        <v>509</v>
      </c>
      <c r="B476" s="2" t="s">
        <v>39</v>
      </c>
      <c r="C476" s="3">
        <v>350177</v>
      </c>
      <c r="D476" s="3"/>
      <c r="E476" s="14">
        <v>12180</v>
      </c>
      <c r="F476" s="27" t="str">
        <f t="shared" si="30"/>
        <v xml:space="preserve"> </v>
      </c>
    </row>
    <row r="477" spans="1:6">
      <c r="A477" s="6" t="s">
        <v>618</v>
      </c>
      <c r="B477" s="2" t="s">
        <v>35</v>
      </c>
      <c r="C477" s="3">
        <v>350178</v>
      </c>
      <c r="D477" s="3"/>
      <c r="E477" s="14">
        <v>12180</v>
      </c>
      <c r="F477" s="27" t="str">
        <f t="shared" si="30"/>
        <v xml:space="preserve"> </v>
      </c>
    </row>
    <row r="478" spans="1:6">
      <c r="A478" s="6"/>
      <c r="B478" s="2" t="s">
        <v>40</v>
      </c>
      <c r="C478" s="3">
        <v>350179</v>
      </c>
      <c r="D478" s="3"/>
      <c r="E478" s="14">
        <v>12180</v>
      </c>
      <c r="F478" s="27" t="str">
        <f t="shared" si="30"/>
        <v xml:space="preserve"> </v>
      </c>
    </row>
    <row r="479" spans="1:6" ht="6" customHeight="1">
      <c r="A479" s="9"/>
      <c r="B479" s="2"/>
      <c r="C479" s="3"/>
      <c r="D479" s="3"/>
      <c r="E479" s="20" t="s">
        <v>106</v>
      </c>
      <c r="F479" s="26" t="str">
        <f>IF(E479="","",IF($F$4=0," ",E479*(100-$F$4)/100))</f>
        <v/>
      </c>
    </row>
    <row r="480" spans="1:6">
      <c r="A480" s="36" t="s">
        <v>619</v>
      </c>
      <c r="B480" s="2" t="s">
        <v>28</v>
      </c>
      <c r="C480" s="3">
        <v>350402</v>
      </c>
      <c r="D480" s="3"/>
      <c r="E480" s="14">
        <v>68250</v>
      </c>
      <c r="F480" s="27" t="str">
        <f t="shared" si="30"/>
        <v xml:space="preserve"> </v>
      </c>
    </row>
    <row r="481" spans="1:6">
      <c r="A481" s="36" t="s">
        <v>619</v>
      </c>
      <c r="B481" s="2" t="s">
        <v>31</v>
      </c>
      <c r="C481" s="3">
        <v>350407</v>
      </c>
      <c r="D481" s="3"/>
      <c r="E481" s="14">
        <v>68250</v>
      </c>
      <c r="F481" s="27" t="str">
        <f t="shared" si="30"/>
        <v xml:space="preserve"> </v>
      </c>
    </row>
    <row r="482" spans="1:6" ht="6" customHeight="1">
      <c r="A482" s="9"/>
      <c r="B482" s="2"/>
      <c r="C482" s="3"/>
      <c r="D482" s="3"/>
      <c r="E482" s="20"/>
      <c r="F482" s="26" t="str">
        <f t="shared" si="30"/>
        <v/>
      </c>
    </row>
    <row r="483" spans="1:6">
      <c r="A483" s="36" t="s">
        <v>620</v>
      </c>
      <c r="B483" s="2" t="s">
        <v>28</v>
      </c>
      <c r="C483" s="3">
        <v>350462</v>
      </c>
      <c r="D483" s="34"/>
      <c r="E483" s="14">
        <v>57750</v>
      </c>
      <c r="F483" s="27" t="str">
        <f t="shared" si="30"/>
        <v xml:space="preserve"> </v>
      </c>
    </row>
    <row r="484" spans="1:6">
      <c r="A484" s="36" t="s">
        <v>620</v>
      </c>
      <c r="B484" s="2" t="s">
        <v>31</v>
      </c>
      <c r="C484" s="3">
        <v>350467</v>
      </c>
      <c r="D484" s="34"/>
      <c r="E484" s="14">
        <v>57750</v>
      </c>
      <c r="F484" s="27" t="str">
        <f t="shared" si="30"/>
        <v xml:space="preserve"> </v>
      </c>
    </row>
    <row r="485" spans="1:6" ht="6" customHeight="1">
      <c r="A485" s="9"/>
      <c r="B485" s="2"/>
      <c r="C485" s="3"/>
      <c r="D485" s="3"/>
      <c r="E485" s="20"/>
      <c r="F485" s="26" t="str">
        <f t="shared" si="30"/>
        <v/>
      </c>
    </row>
    <row r="486" spans="1:6">
      <c r="A486" s="36" t="s">
        <v>621</v>
      </c>
      <c r="B486" s="2" t="s">
        <v>28</v>
      </c>
      <c r="C486" s="3">
        <v>350412</v>
      </c>
      <c r="D486" s="3"/>
      <c r="E486" s="14">
        <v>68250</v>
      </c>
      <c r="F486" s="27" t="str">
        <f t="shared" ref="F486:F491" si="31">IF(E486="","",IF($F$4=0," ",E486*(100-$F$4)/100))</f>
        <v xml:space="preserve"> </v>
      </c>
    </row>
    <row r="487" spans="1:6">
      <c r="A487" s="36" t="s">
        <v>621</v>
      </c>
      <c r="B487" s="2" t="s">
        <v>31</v>
      </c>
      <c r="C487" s="3">
        <v>350417</v>
      </c>
      <c r="D487" s="3"/>
      <c r="E487" s="14">
        <v>68250</v>
      </c>
      <c r="F487" s="27" t="str">
        <f t="shared" si="31"/>
        <v xml:space="preserve"> </v>
      </c>
    </row>
    <row r="488" spans="1:6" ht="6" customHeight="1">
      <c r="A488" s="9"/>
      <c r="B488" s="2"/>
      <c r="C488" s="3"/>
      <c r="D488" s="3"/>
      <c r="E488" s="20"/>
      <c r="F488" s="26" t="str">
        <f t="shared" si="31"/>
        <v/>
      </c>
    </row>
    <row r="489" spans="1:6">
      <c r="A489" s="36" t="s">
        <v>622</v>
      </c>
      <c r="B489" s="2" t="s">
        <v>28</v>
      </c>
      <c r="C489" s="3">
        <v>350472</v>
      </c>
      <c r="D489" s="34"/>
      <c r="E489" s="14">
        <v>57750</v>
      </c>
      <c r="F489" s="27" t="str">
        <f t="shared" si="31"/>
        <v xml:space="preserve"> </v>
      </c>
    </row>
    <row r="490" spans="1:6">
      <c r="A490" s="36" t="s">
        <v>622</v>
      </c>
      <c r="B490" s="2" t="s">
        <v>31</v>
      </c>
      <c r="C490" s="3">
        <v>350477</v>
      </c>
      <c r="D490" s="34"/>
      <c r="E490" s="14">
        <v>57750</v>
      </c>
      <c r="F490" s="27" t="str">
        <f t="shared" si="31"/>
        <v xml:space="preserve"> </v>
      </c>
    </row>
    <row r="491" spans="1:6" ht="6" customHeight="1">
      <c r="A491" s="9"/>
      <c r="B491" s="2"/>
      <c r="C491" s="3"/>
      <c r="D491" s="3"/>
      <c r="E491" s="20"/>
      <c r="F491" s="26" t="str">
        <f t="shared" si="31"/>
        <v/>
      </c>
    </row>
    <row r="492" spans="1:6">
      <c r="A492" s="7" t="s">
        <v>623</v>
      </c>
      <c r="B492" s="2" t="s">
        <v>28</v>
      </c>
      <c r="C492" s="3">
        <v>350422</v>
      </c>
      <c r="D492" s="3"/>
      <c r="E492" s="14">
        <v>15750</v>
      </c>
      <c r="F492" s="27" t="str">
        <f t="shared" si="30"/>
        <v xml:space="preserve"> </v>
      </c>
    </row>
    <row r="493" spans="1:6">
      <c r="A493" s="7" t="s">
        <v>623</v>
      </c>
      <c r="B493" s="2" t="s">
        <v>31</v>
      </c>
      <c r="C493" s="3">
        <v>350427</v>
      </c>
      <c r="D493" s="3"/>
      <c r="E493" s="14">
        <v>15750</v>
      </c>
      <c r="F493" s="27" t="str">
        <f t="shared" si="30"/>
        <v xml:space="preserve"> </v>
      </c>
    </row>
    <row r="494" spans="1:6" ht="6" customHeight="1">
      <c r="A494" s="9"/>
      <c r="B494" s="2"/>
      <c r="C494" s="3"/>
      <c r="D494" s="3"/>
      <c r="E494" s="20" t="s">
        <v>106</v>
      </c>
      <c r="F494" s="26" t="str">
        <f t="shared" si="30"/>
        <v/>
      </c>
    </row>
    <row r="495" spans="1:6" ht="16.5">
      <c r="A495" s="116" t="s">
        <v>190</v>
      </c>
      <c r="B495" s="142"/>
      <c r="C495" s="142"/>
      <c r="D495" s="142"/>
      <c r="E495" s="142" t="s">
        <v>34</v>
      </c>
      <c r="F495" s="143"/>
    </row>
    <row r="496" spans="1:6">
      <c r="A496" s="7" t="s">
        <v>191</v>
      </c>
      <c r="B496" s="2" t="s">
        <v>36</v>
      </c>
      <c r="C496" s="3">
        <v>741802</v>
      </c>
      <c r="D496" s="3"/>
      <c r="E496" s="14">
        <v>4100</v>
      </c>
      <c r="F496" s="27" t="str">
        <f t="shared" ref="F496:F511" si="32">IF(E496="","",IF($F$4=0," ",E496*(100-$F$4)/100))</f>
        <v xml:space="preserve"> </v>
      </c>
    </row>
    <row r="497" spans="1:6">
      <c r="A497" s="6" t="s">
        <v>192</v>
      </c>
      <c r="B497" s="2" t="s">
        <v>38</v>
      </c>
      <c r="C497" s="3">
        <v>741804</v>
      </c>
      <c r="D497" s="3"/>
      <c r="E497" s="14">
        <v>4100</v>
      </c>
      <c r="F497" s="27" t="str">
        <f t="shared" si="32"/>
        <v xml:space="preserve"> </v>
      </c>
    </row>
    <row r="498" spans="1:6">
      <c r="A498" s="6" t="s">
        <v>193</v>
      </c>
      <c r="B498" s="2" t="s">
        <v>39</v>
      </c>
      <c r="C498" s="3">
        <v>741807</v>
      </c>
      <c r="D498" s="3"/>
      <c r="E498" s="14">
        <v>4100</v>
      </c>
      <c r="F498" s="27" t="str">
        <f t="shared" si="32"/>
        <v xml:space="preserve"> </v>
      </c>
    </row>
    <row r="499" spans="1:6">
      <c r="A499" s="6" t="s">
        <v>194</v>
      </c>
      <c r="B499" s="2" t="s">
        <v>40</v>
      </c>
      <c r="C499" s="3">
        <v>741809</v>
      </c>
      <c r="D499" s="3"/>
      <c r="E499" s="14">
        <v>4100</v>
      </c>
      <c r="F499" s="27" t="str">
        <f t="shared" si="32"/>
        <v xml:space="preserve"> </v>
      </c>
    </row>
    <row r="500" spans="1:6" ht="6" customHeight="1">
      <c r="A500" s="9"/>
      <c r="B500" s="2"/>
      <c r="C500" s="3"/>
      <c r="D500" s="3"/>
      <c r="E500" s="20" t="s">
        <v>106</v>
      </c>
      <c r="F500" s="26" t="str">
        <f t="shared" si="32"/>
        <v/>
      </c>
    </row>
    <row r="501" spans="1:6">
      <c r="A501" s="7" t="s">
        <v>195</v>
      </c>
      <c r="B501" s="2" t="s">
        <v>36</v>
      </c>
      <c r="C501" s="3">
        <v>741822</v>
      </c>
      <c r="D501" s="3"/>
      <c r="E501" s="14">
        <v>5355</v>
      </c>
      <c r="F501" s="27" t="str">
        <f t="shared" si="32"/>
        <v xml:space="preserve"> </v>
      </c>
    </row>
    <row r="502" spans="1:6">
      <c r="A502" s="6" t="s">
        <v>192</v>
      </c>
      <c r="B502" s="2" t="s">
        <v>38</v>
      </c>
      <c r="C502" s="3">
        <v>741824</v>
      </c>
      <c r="D502" s="3"/>
      <c r="E502" s="14">
        <v>5355</v>
      </c>
      <c r="F502" s="27" t="str">
        <f t="shared" si="32"/>
        <v xml:space="preserve"> </v>
      </c>
    </row>
    <row r="503" spans="1:6">
      <c r="A503" s="6" t="s">
        <v>509</v>
      </c>
      <c r="B503" s="2" t="s">
        <v>39</v>
      </c>
      <c r="C503" s="3">
        <v>741827</v>
      </c>
      <c r="D503" s="3"/>
      <c r="E503" s="14">
        <v>5355</v>
      </c>
      <c r="F503" s="27" t="str">
        <f t="shared" si="32"/>
        <v xml:space="preserve"> </v>
      </c>
    </row>
    <row r="504" spans="1:6" ht="6" customHeight="1">
      <c r="A504" s="9"/>
      <c r="B504" s="2"/>
      <c r="C504" s="3"/>
      <c r="D504" s="3"/>
      <c r="E504" s="20" t="s">
        <v>106</v>
      </c>
      <c r="F504" s="26" t="str">
        <f t="shared" si="32"/>
        <v/>
      </c>
    </row>
    <row r="505" spans="1:6">
      <c r="A505" s="7" t="s">
        <v>196</v>
      </c>
      <c r="B505" s="2" t="s">
        <v>36</v>
      </c>
      <c r="C505" s="3">
        <v>741842</v>
      </c>
      <c r="D505" s="34"/>
      <c r="E505" s="14">
        <v>7560</v>
      </c>
      <c r="F505" s="27" t="str">
        <f t="shared" si="32"/>
        <v xml:space="preserve"> </v>
      </c>
    </row>
    <row r="506" spans="1:6">
      <c r="A506" s="6" t="s">
        <v>192</v>
      </c>
      <c r="B506" s="2" t="s">
        <v>38</v>
      </c>
      <c r="C506" s="3">
        <v>741844</v>
      </c>
      <c r="D506" s="34"/>
      <c r="E506" s="14">
        <v>7560</v>
      </c>
      <c r="F506" s="27" t="str">
        <f t="shared" si="32"/>
        <v xml:space="preserve"> </v>
      </c>
    </row>
    <row r="507" spans="1:6">
      <c r="A507" s="6" t="s">
        <v>509</v>
      </c>
      <c r="B507" s="2" t="s">
        <v>39</v>
      </c>
      <c r="C507" s="3">
        <v>741847</v>
      </c>
      <c r="D507" s="34"/>
      <c r="E507" s="14">
        <v>7560</v>
      </c>
      <c r="F507" s="27" t="str">
        <f t="shared" si="32"/>
        <v xml:space="preserve"> </v>
      </c>
    </row>
    <row r="508" spans="1:6" ht="6" customHeight="1">
      <c r="A508" s="9"/>
      <c r="B508" s="2"/>
      <c r="C508" s="3"/>
      <c r="D508" s="3"/>
      <c r="E508" s="20" t="s">
        <v>106</v>
      </c>
      <c r="F508" s="26" t="str">
        <f t="shared" si="32"/>
        <v/>
      </c>
    </row>
    <row r="509" spans="1:6">
      <c r="A509" s="7" t="s">
        <v>197</v>
      </c>
      <c r="B509" s="2" t="s">
        <v>36</v>
      </c>
      <c r="C509" s="3">
        <v>741862</v>
      </c>
      <c r="D509" s="3"/>
      <c r="E509" s="14">
        <v>9870</v>
      </c>
      <c r="F509" s="27" t="str">
        <f t="shared" si="32"/>
        <v xml:space="preserve"> </v>
      </c>
    </row>
    <row r="510" spans="1:6">
      <c r="A510" s="6" t="s">
        <v>192</v>
      </c>
      <c r="B510" s="2" t="s">
        <v>38</v>
      </c>
      <c r="C510" s="3">
        <v>741864</v>
      </c>
      <c r="D510" s="3"/>
      <c r="E510" s="14">
        <v>9870</v>
      </c>
      <c r="F510" s="27" t="str">
        <f t="shared" si="32"/>
        <v xml:space="preserve"> </v>
      </c>
    </row>
    <row r="511" spans="1:6">
      <c r="A511" s="6" t="s">
        <v>509</v>
      </c>
      <c r="B511" s="2" t="s">
        <v>39</v>
      </c>
      <c r="C511" s="3">
        <v>741867</v>
      </c>
      <c r="D511" s="3"/>
      <c r="E511" s="14">
        <v>9870</v>
      </c>
      <c r="F511" s="27" t="str">
        <f t="shared" si="32"/>
        <v xml:space="preserve"> </v>
      </c>
    </row>
    <row r="512" spans="1:6" ht="16.5">
      <c r="A512" s="116" t="s">
        <v>198</v>
      </c>
      <c r="B512" s="142"/>
      <c r="C512" s="142"/>
      <c r="D512" s="142"/>
      <c r="E512" s="142" t="s">
        <v>34</v>
      </c>
      <c r="F512" s="143"/>
    </row>
    <row r="513" spans="1:6">
      <c r="A513" s="5" t="s">
        <v>199</v>
      </c>
      <c r="B513" s="2" t="s">
        <v>168</v>
      </c>
      <c r="C513" s="3">
        <v>74222</v>
      </c>
      <c r="D513" s="3"/>
      <c r="E513" s="14">
        <v>4410</v>
      </c>
      <c r="F513" s="27" t="str">
        <f t="shared" ref="F513:F518" si="33">IF(E513="","",IF($F$4=0," ",E513*(100-$F$4)/100))</f>
        <v xml:space="preserve"> </v>
      </c>
    </row>
    <row r="514" spans="1:6">
      <c r="A514" s="2" t="s">
        <v>200</v>
      </c>
      <c r="B514" s="2" t="s">
        <v>169</v>
      </c>
      <c r="C514" s="3">
        <v>74224</v>
      </c>
      <c r="D514" s="3"/>
      <c r="E514" s="14">
        <v>4410</v>
      </c>
      <c r="F514" s="27" t="str">
        <f t="shared" si="33"/>
        <v xml:space="preserve"> </v>
      </c>
    </row>
    <row r="515" spans="1:6">
      <c r="A515" s="2" t="s">
        <v>201</v>
      </c>
      <c r="B515" s="2" t="s">
        <v>202</v>
      </c>
      <c r="C515" s="3">
        <v>74226</v>
      </c>
      <c r="D515" s="3"/>
      <c r="E515" s="14">
        <v>4410</v>
      </c>
      <c r="F515" s="27" t="str">
        <f t="shared" si="33"/>
        <v xml:space="preserve"> </v>
      </c>
    </row>
    <row r="516" spans="1:6">
      <c r="A516" s="6" t="s">
        <v>203</v>
      </c>
      <c r="B516" s="2" t="s">
        <v>173</v>
      </c>
      <c r="C516" s="3">
        <v>74227</v>
      </c>
      <c r="D516" s="3" t="s">
        <v>34</v>
      </c>
      <c r="E516" s="14">
        <v>4410</v>
      </c>
      <c r="F516" s="27" t="str">
        <f t="shared" si="33"/>
        <v xml:space="preserve"> </v>
      </c>
    </row>
    <row r="517" spans="1:6">
      <c r="A517" s="2"/>
      <c r="B517" s="2" t="s">
        <v>172</v>
      </c>
      <c r="C517" s="3">
        <v>74228</v>
      </c>
      <c r="D517" s="3" t="s">
        <v>34</v>
      </c>
      <c r="E517" s="14">
        <v>4410</v>
      </c>
      <c r="F517" s="27" t="str">
        <f t="shared" si="33"/>
        <v xml:space="preserve"> </v>
      </c>
    </row>
    <row r="518" spans="1:6">
      <c r="A518" s="2"/>
      <c r="B518" s="2" t="s">
        <v>33</v>
      </c>
      <c r="C518" s="3">
        <v>74229</v>
      </c>
      <c r="D518" s="3" t="s">
        <v>34</v>
      </c>
      <c r="E518" s="14">
        <v>4410</v>
      </c>
      <c r="F518" s="27" t="str">
        <f t="shared" si="33"/>
        <v xml:space="preserve"> </v>
      </c>
    </row>
    <row r="519" spans="1:6" ht="6" customHeight="1">
      <c r="A519" s="9"/>
      <c r="B519" s="2"/>
      <c r="C519" s="3"/>
      <c r="D519" s="3"/>
      <c r="E519" s="20"/>
      <c r="F519" s="26"/>
    </row>
    <row r="520" spans="1:6" ht="16.5">
      <c r="A520" s="116" t="s">
        <v>148</v>
      </c>
      <c r="B520" s="142"/>
      <c r="C520" s="142"/>
      <c r="D520" s="142"/>
      <c r="E520" s="142"/>
      <c r="F520" s="143"/>
    </row>
    <row r="521" spans="1:6">
      <c r="A521" s="32" t="s">
        <v>149</v>
      </c>
      <c r="B521" s="2" t="s">
        <v>36</v>
      </c>
      <c r="C521" s="3">
        <v>737202</v>
      </c>
      <c r="D521" s="12"/>
      <c r="E521" s="14">
        <v>17850</v>
      </c>
      <c r="F521" s="27" t="str">
        <f t="shared" ref="F521:F552" si="34">IF(E521="","",IF($F$4=0," ",E521*(100-$F$4)/100))</f>
        <v xml:space="preserve"> </v>
      </c>
    </row>
    <row r="522" spans="1:6">
      <c r="A522" s="6" t="s">
        <v>119</v>
      </c>
      <c r="B522" s="2" t="s">
        <v>38</v>
      </c>
      <c r="C522" s="3">
        <v>737204</v>
      </c>
      <c r="D522" s="12"/>
      <c r="E522" s="14">
        <v>17850</v>
      </c>
      <c r="F522" s="27" t="str">
        <f t="shared" si="34"/>
        <v xml:space="preserve"> </v>
      </c>
    </row>
    <row r="523" spans="1:6">
      <c r="A523" s="6" t="s">
        <v>97</v>
      </c>
      <c r="B523" s="2" t="s">
        <v>37</v>
      </c>
      <c r="C523" s="3">
        <v>737206</v>
      </c>
      <c r="D523" s="12"/>
      <c r="E523" s="14">
        <v>17850</v>
      </c>
      <c r="F523" s="27" t="str">
        <f t="shared" si="34"/>
        <v xml:space="preserve"> </v>
      </c>
    </row>
    <row r="524" spans="1:6">
      <c r="A524" s="5"/>
      <c r="B524" s="2" t="s">
        <v>39</v>
      </c>
      <c r="C524" s="3">
        <v>737207</v>
      </c>
      <c r="D524" s="12"/>
      <c r="E524" s="14">
        <v>17850</v>
      </c>
      <c r="F524" s="27" t="str">
        <f t="shared" si="34"/>
        <v xml:space="preserve"> </v>
      </c>
    </row>
    <row r="525" spans="1:6">
      <c r="A525" s="5"/>
      <c r="B525" s="2" t="s">
        <v>35</v>
      </c>
      <c r="C525" s="3">
        <v>737208</v>
      </c>
      <c r="D525" s="12"/>
      <c r="E525" s="14">
        <v>17850</v>
      </c>
      <c r="F525" s="27" t="str">
        <f t="shared" si="34"/>
        <v xml:space="preserve"> </v>
      </c>
    </row>
    <row r="526" spans="1:6">
      <c r="A526" s="5"/>
      <c r="B526" s="2" t="s">
        <v>40</v>
      </c>
      <c r="C526" s="3">
        <v>737209</v>
      </c>
      <c r="D526" s="12"/>
      <c r="E526" s="14">
        <v>17850</v>
      </c>
      <c r="F526" s="27" t="str">
        <f t="shared" si="34"/>
        <v xml:space="preserve"> </v>
      </c>
    </row>
    <row r="527" spans="1:6" ht="5.25" customHeight="1">
      <c r="A527" s="9"/>
      <c r="B527" s="2"/>
      <c r="C527" s="3"/>
      <c r="D527" s="3"/>
      <c r="E527" s="20"/>
      <c r="F527" s="26" t="str">
        <f t="shared" si="34"/>
        <v/>
      </c>
    </row>
    <row r="528" spans="1:6">
      <c r="A528" s="5" t="s">
        <v>150</v>
      </c>
      <c r="B528" s="2" t="s">
        <v>36</v>
      </c>
      <c r="C528" s="3">
        <v>737522</v>
      </c>
      <c r="D528" s="12"/>
      <c r="E528" s="14">
        <v>19950</v>
      </c>
      <c r="F528" s="27" t="str">
        <f t="shared" si="34"/>
        <v xml:space="preserve"> </v>
      </c>
    </row>
    <row r="529" spans="1:6">
      <c r="A529" s="2" t="s">
        <v>118</v>
      </c>
      <c r="B529" s="2" t="s">
        <v>38</v>
      </c>
      <c r="C529" s="3">
        <v>737524</v>
      </c>
      <c r="D529" s="12"/>
      <c r="E529" s="14">
        <v>19950</v>
      </c>
      <c r="F529" s="27" t="str">
        <f t="shared" si="34"/>
        <v xml:space="preserve"> </v>
      </c>
    </row>
    <row r="530" spans="1:6">
      <c r="A530" s="6" t="s">
        <v>97</v>
      </c>
      <c r="B530" s="2" t="s">
        <v>37</v>
      </c>
      <c r="C530" s="3">
        <v>737526</v>
      </c>
      <c r="D530" s="12"/>
      <c r="E530" s="14">
        <v>19950</v>
      </c>
      <c r="F530" s="27" t="str">
        <f t="shared" si="34"/>
        <v xml:space="preserve"> </v>
      </c>
    </row>
    <row r="531" spans="1:6">
      <c r="A531" s="5"/>
      <c r="B531" s="2" t="s">
        <v>39</v>
      </c>
      <c r="C531" s="3">
        <v>737527</v>
      </c>
      <c r="D531" s="12"/>
      <c r="E531" s="14">
        <v>19950</v>
      </c>
      <c r="F531" s="27" t="str">
        <f t="shared" si="34"/>
        <v xml:space="preserve"> </v>
      </c>
    </row>
    <row r="532" spans="1:6">
      <c r="A532" s="5"/>
      <c r="B532" s="2" t="s">
        <v>35</v>
      </c>
      <c r="C532" s="3">
        <v>737528</v>
      </c>
      <c r="D532" s="12"/>
      <c r="E532" s="14">
        <v>19950</v>
      </c>
      <c r="F532" s="27" t="str">
        <f t="shared" si="34"/>
        <v xml:space="preserve"> </v>
      </c>
    </row>
    <row r="533" spans="1:6">
      <c r="A533" s="5"/>
      <c r="B533" s="2" t="s">
        <v>40</v>
      </c>
      <c r="C533" s="3">
        <v>737529</v>
      </c>
      <c r="D533" s="12"/>
      <c r="E533" s="14">
        <v>19950</v>
      </c>
      <c r="F533" s="27" t="str">
        <f t="shared" si="34"/>
        <v xml:space="preserve"> </v>
      </c>
    </row>
    <row r="534" spans="1:6" ht="5.25" customHeight="1">
      <c r="A534" s="9"/>
      <c r="B534" s="2"/>
      <c r="C534" s="3"/>
      <c r="D534" s="3"/>
      <c r="E534" s="20"/>
      <c r="F534" s="26" t="str">
        <f t="shared" si="34"/>
        <v/>
      </c>
    </row>
    <row r="535" spans="1:6">
      <c r="A535" s="21" t="s">
        <v>151</v>
      </c>
      <c r="B535" s="2" t="s">
        <v>36</v>
      </c>
      <c r="C535" s="3">
        <v>737512</v>
      </c>
      <c r="D535" s="12"/>
      <c r="E535" s="14">
        <v>32550</v>
      </c>
      <c r="F535" s="27" t="str">
        <f t="shared" si="34"/>
        <v xml:space="preserve"> </v>
      </c>
    </row>
    <row r="536" spans="1:6">
      <c r="A536" s="22" t="s">
        <v>112</v>
      </c>
      <c r="B536" s="2" t="s">
        <v>38</v>
      </c>
      <c r="C536" s="3">
        <v>737514</v>
      </c>
      <c r="D536" s="12"/>
      <c r="E536" s="14">
        <v>32550</v>
      </c>
      <c r="F536" s="27" t="str">
        <f t="shared" si="34"/>
        <v xml:space="preserve"> </v>
      </c>
    </row>
    <row r="537" spans="1:6">
      <c r="A537" s="6" t="s">
        <v>97</v>
      </c>
      <c r="B537" s="2" t="s">
        <v>37</v>
      </c>
      <c r="C537" s="3">
        <v>737516</v>
      </c>
      <c r="D537" s="12"/>
      <c r="E537" s="14">
        <v>32550</v>
      </c>
      <c r="F537" s="27" t="str">
        <f t="shared" si="34"/>
        <v xml:space="preserve"> </v>
      </c>
    </row>
    <row r="538" spans="1:6">
      <c r="A538" s="6"/>
      <c r="B538" s="2" t="s">
        <v>39</v>
      </c>
      <c r="C538" s="3">
        <v>737517</v>
      </c>
      <c r="D538" s="12"/>
      <c r="E538" s="14">
        <v>32550</v>
      </c>
      <c r="F538" s="27" t="str">
        <f t="shared" si="34"/>
        <v xml:space="preserve"> </v>
      </c>
    </row>
    <row r="539" spans="1:6">
      <c r="A539" s="1"/>
      <c r="B539" s="2" t="s">
        <v>35</v>
      </c>
      <c r="C539" s="3">
        <v>737518</v>
      </c>
      <c r="D539" s="12"/>
      <c r="E539" s="14">
        <v>32550</v>
      </c>
      <c r="F539" s="27" t="str">
        <f t="shared" si="34"/>
        <v xml:space="preserve"> </v>
      </c>
    </row>
    <row r="540" spans="1:6">
      <c r="A540" s="1"/>
      <c r="B540" s="2" t="s">
        <v>40</v>
      </c>
      <c r="C540" s="3">
        <v>737519</v>
      </c>
      <c r="D540" s="12"/>
      <c r="E540" s="14">
        <v>32550</v>
      </c>
      <c r="F540" s="27" t="str">
        <f t="shared" si="34"/>
        <v xml:space="preserve"> </v>
      </c>
    </row>
    <row r="541" spans="1:6" ht="5.25" customHeight="1">
      <c r="A541" s="9"/>
      <c r="B541" s="2"/>
      <c r="C541" s="3"/>
      <c r="D541" s="3"/>
      <c r="E541" s="20" t="s">
        <v>106</v>
      </c>
      <c r="F541" s="26" t="str">
        <f t="shared" si="34"/>
        <v/>
      </c>
    </row>
    <row r="542" spans="1:6">
      <c r="A542" s="68" t="s">
        <v>534</v>
      </c>
      <c r="B542" s="63" t="s">
        <v>36</v>
      </c>
      <c r="C542" s="74">
        <v>350202</v>
      </c>
      <c r="D542" s="12"/>
      <c r="E542" s="14">
        <v>36750</v>
      </c>
      <c r="F542" s="27" t="str">
        <f t="shared" si="34"/>
        <v xml:space="preserve"> </v>
      </c>
    </row>
    <row r="543" spans="1:6">
      <c r="A543" s="81" t="s">
        <v>571</v>
      </c>
      <c r="B543" s="63" t="s">
        <v>38</v>
      </c>
      <c r="C543" s="74">
        <v>350204</v>
      </c>
      <c r="D543" s="12"/>
      <c r="E543" s="14">
        <v>36750</v>
      </c>
      <c r="F543" s="27" t="str">
        <f t="shared" si="34"/>
        <v xml:space="preserve"> </v>
      </c>
    </row>
    <row r="544" spans="1:6">
      <c r="A544" s="69" t="s">
        <v>112</v>
      </c>
      <c r="B544" s="63" t="s">
        <v>37</v>
      </c>
      <c r="C544" s="74">
        <v>350206</v>
      </c>
      <c r="D544" s="12"/>
      <c r="E544" s="14">
        <v>36750</v>
      </c>
      <c r="F544" s="27" t="str">
        <f t="shared" si="34"/>
        <v xml:space="preserve"> </v>
      </c>
    </row>
    <row r="545" spans="1:6">
      <c r="A545" s="69" t="s">
        <v>97</v>
      </c>
      <c r="B545" s="63" t="s">
        <v>39</v>
      </c>
      <c r="C545" s="74">
        <v>350207</v>
      </c>
      <c r="D545" s="12"/>
      <c r="E545" s="14">
        <v>36750</v>
      </c>
      <c r="F545" s="27" t="str">
        <f t="shared" si="34"/>
        <v xml:space="preserve"> </v>
      </c>
    </row>
    <row r="546" spans="1:6">
      <c r="A546" s="76"/>
      <c r="B546" s="63" t="s">
        <v>35</v>
      </c>
      <c r="C546" s="74">
        <v>350208</v>
      </c>
      <c r="D546" s="12"/>
      <c r="E546" s="14">
        <v>36750</v>
      </c>
      <c r="F546" s="27" t="str">
        <f t="shared" si="34"/>
        <v xml:space="preserve"> </v>
      </c>
    </row>
    <row r="547" spans="1:6">
      <c r="A547" s="70"/>
      <c r="B547" s="63" t="s">
        <v>40</v>
      </c>
      <c r="C547" s="74">
        <v>350209</v>
      </c>
      <c r="D547" s="12"/>
      <c r="E547" s="14">
        <v>36750</v>
      </c>
      <c r="F547" s="27" t="str">
        <f t="shared" si="34"/>
        <v xml:space="preserve"> </v>
      </c>
    </row>
    <row r="548" spans="1:6">
      <c r="A548" s="70"/>
      <c r="B548" s="63" t="s">
        <v>42</v>
      </c>
      <c r="C548" s="74">
        <v>350201</v>
      </c>
      <c r="D548" s="3"/>
      <c r="E548" s="14">
        <v>36750</v>
      </c>
      <c r="F548" s="27" t="str">
        <f t="shared" si="34"/>
        <v xml:space="preserve"> </v>
      </c>
    </row>
    <row r="549" spans="1:6" ht="6" customHeight="1">
      <c r="A549" s="9"/>
      <c r="B549" s="2"/>
      <c r="C549" s="3"/>
      <c r="D549" s="3"/>
      <c r="E549" s="20" t="s">
        <v>106</v>
      </c>
      <c r="F549" s="26" t="str">
        <f t="shared" si="34"/>
        <v/>
      </c>
    </row>
    <row r="550" spans="1:6">
      <c r="A550" s="5" t="s">
        <v>152</v>
      </c>
      <c r="B550" s="2" t="s">
        <v>36</v>
      </c>
      <c r="C550" s="3">
        <v>737502</v>
      </c>
      <c r="D550" s="12"/>
      <c r="E550" s="14">
        <v>22050</v>
      </c>
      <c r="F550" s="27" t="str">
        <f t="shared" si="34"/>
        <v xml:space="preserve"> </v>
      </c>
    </row>
    <row r="551" spans="1:6">
      <c r="A551" s="2" t="s">
        <v>117</v>
      </c>
      <c r="B551" s="2" t="s">
        <v>38</v>
      </c>
      <c r="C551" s="3">
        <v>737504</v>
      </c>
      <c r="D551" s="12"/>
      <c r="E551" s="14">
        <v>22050</v>
      </c>
      <c r="F551" s="27" t="str">
        <f t="shared" si="34"/>
        <v xml:space="preserve"> </v>
      </c>
    </row>
    <row r="552" spans="1:6">
      <c r="A552" s="6" t="s">
        <v>116</v>
      </c>
      <c r="B552" s="2" t="s">
        <v>37</v>
      </c>
      <c r="C552" s="3">
        <v>737506</v>
      </c>
      <c r="D552" s="12"/>
      <c r="E552" s="14">
        <v>22050</v>
      </c>
      <c r="F552" s="27" t="str">
        <f t="shared" si="34"/>
        <v xml:space="preserve"> </v>
      </c>
    </row>
    <row r="553" spans="1:6">
      <c r="A553" s="5"/>
      <c r="B553" s="2" t="s">
        <v>39</v>
      </c>
      <c r="C553" s="3">
        <v>737507</v>
      </c>
      <c r="D553" s="12"/>
      <c r="E553" s="14">
        <v>22050</v>
      </c>
      <c r="F553" s="27" t="str">
        <f t="shared" ref="F553:F579" si="35">IF(E553="","",IF($F$4=0," ",E553*(100-$F$4)/100))</f>
        <v xml:space="preserve"> </v>
      </c>
    </row>
    <row r="554" spans="1:6">
      <c r="A554" s="5"/>
      <c r="B554" s="2" t="s">
        <v>35</v>
      </c>
      <c r="C554" s="3">
        <v>737508</v>
      </c>
      <c r="D554" s="12"/>
      <c r="E554" s="14">
        <v>22050</v>
      </c>
      <c r="F554" s="27" t="str">
        <f t="shared" si="35"/>
        <v xml:space="preserve"> </v>
      </c>
    </row>
    <row r="555" spans="1:6">
      <c r="A555" s="5"/>
      <c r="B555" s="2" t="s">
        <v>40</v>
      </c>
      <c r="C555" s="3">
        <v>737509</v>
      </c>
      <c r="D555" s="12"/>
      <c r="E555" s="14">
        <v>22050</v>
      </c>
      <c r="F555" s="27" t="str">
        <f t="shared" si="35"/>
        <v xml:space="preserve"> </v>
      </c>
    </row>
    <row r="556" spans="1:6" ht="5.25" customHeight="1">
      <c r="A556" s="9"/>
      <c r="B556" s="2"/>
      <c r="C556" s="3"/>
      <c r="D556" s="3"/>
      <c r="E556" s="20"/>
      <c r="F556" s="26" t="str">
        <f t="shared" si="35"/>
        <v/>
      </c>
    </row>
    <row r="557" spans="1:6">
      <c r="A557" s="21" t="s">
        <v>113</v>
      </c>
      <c r="B557" s="2" t="s">
        <v>36</v>
      </c>
      <c r="C557" s="3">
        <v>737392</v>
      </c>
      <c r="D557" s="12"/>
      <c r="E557" s="14">
        <v>34650</v>
      </c>
      <c r="F557" s="27" t="str">
        <f t="shared" si="35"/>
        <v xml:space="preserve"> </v>
      </c>
    </row>
    <row r="558" spans="1:6">
      <c r="A558" s="22" t="s">
        <v>115</v>
      </c>
      <c r="B558" s="2" t="s">
        <v>38</v>
      </c>
      <c r="C558" s="3">
        <v>737394</v>
      </c>
      <c r="D558" s="12"/>
      <c r="E558" s="14">
        <v>34650</v>
      </c>
      <c r="F558" s="27" t="str">
        <f t="shared" si="35"/>
        <v xml:space="preserve"> </v>
      </c>
    </row>
    <row r="559" spans="1:6">
      <c r="A559" s="6" t="s">
        <v>114</v>
      </c>
      <c r="B559" s="2" t="s">
        <v>37</v>
      </c>
      <c r="C559" s="3">
        <v>737396</v>
      </c>
      <c r="D559" s="12"/>
      <c r="E559" s="14">
        <v>34650</v>
      </c>
      <c r="F559" s="27" t="str">
        <f t="shared" si="35"/>
        <v xml:space="preserve"> </v>
      </c>
    </row>
    <row r="560" spans="1:6">
      <c r="A560" s="6" t="s">
        <v>116</v>
      </c>
      <c r="B560" s="2" t="s">
        <v>39</v>
      </c>
      <c r="C560" s="3">
        <v>737397</v>
      </c>
      <c r="D560" s="12"/>
      <c r="E560" s="14">
        <v>34650</v>
      </c>
      <c r="F560" s="27" t="str">
        <f t="shared" si="35"/>
        <v xml:space="preserve"> </v>
      </c>
    </row>
    <row r="561" spans="1:6">
      <c r="A561" s="1"/>
      <c r="B561" s="2" t="s">
        <v>35</v>
      </c>
      <c r="C561" s="3">
        <v>737398</v>
      </c>
      <c r="D561" s="12"/>
      <c r="E561" s="14">
        <v>34650</v>
      </c>
      <c r="F561" s="27" t="str">
        <f t="shared" si="35"/>
        <v xml:space="preserve"> </v>
      </c>
    </row>
    <row r="562" spans="1:6">
      <c r="A562" s="1"/>
      <c r="B562" s="2" t="s">
        <v>40</v>
      </c>
      <c r="C562" s="3">
        <v>737399</v>
      </c>
      <c r="D562" s="12"/>
      <c r="E562" s="14">
        <v>34650</v>
      </c>
      <c r="F562" s="27" t="str">
        <f t="shared" si="35"/>
        <v xml:space="preserve"> </v>
      </c>
    </row>
    <row r="563" spans="1:6">
      <c r="A563" s="1"/>
      <c r="B563" s="2" t="s">
        <v>42</v>
      </c>
      <c r="C563" s="3">
        <v>737391</v>
      </c>
      <c r="D563" s="12"/>
      <c r="E563" s="14">
        <v>34650</v>
      </c>
      <c r="F563" s="27" t="str">
        <f t="shared" si="35"/>
        <v xml:space="preserve"> </v>
      </c>
    </row>
    <row r="564" spans="1:6" ht="5.25" customHeight="1">
      <c r="A564" s="9"/>
      <c r="B564" s="2"/>
      <c r="C564" s="3"/>
      <c r="D564" s="3"/>
      <c r="E564" s="20" t="s">
        <v>106</v>
      </c>
      <c r="F564" s="26" t="str">
        <f t="shared" si="35"/>
        <v/>
      </c>
    </row>
    <row r="565" spans="1:6">
      <c r="A565" s="68" t="s">
        <v>535</v>
      </c>
      <c r="B565" s="2" t="s">
        <v>36</v>
      </c>
      <c r="C565" s="3">
        <v>350212</v>
      </c>
      <c r="D565" s="12"/>
      <c r="E565" s="14">
        <v>37800</v>
      </c>
      <c r="F565" s="27" t="str">
        <f t="shared" si="35"/>
        <v xml:space="preserve"> </v>
      </c>
    </row>
    <row r="566" spans="1:6">
      <c r="A566" s="81" t="s">
        <v>571</v>
      </c>
      <c r="B566" s="2" t="s">
        <v>38</v>
      </c>
      <c r="C566" s="3">
        <v>350214</v>
      </c>
      <c r="D566" s="12"/>
      <c r="E566" s="14">
        <v>37800</v>
      </c>
      <c r="F566" s="27" t="str">
        <f t="shared" si="35"/>
        <v xml:space="preserve"> </v>
      </c>
    </row>
    <row r="567" spans="1:6">
      <c r="A567" s="69" t="s">
        <v>108</v>
      </c>
      <c r="B567" s="2" t="s">
        <v>37</v>
      </c>
      <c r="C567" s="3">
        <v>350216</v>
      </c>
      <c r="D567" s="12"/>
      <c r="E567" s="14">
        <v>37800</v>
      </c>
      <c r="F567" s="27" t="str">
        <f t="shared" si="35"/>
        <v xml:space="preserve"> </v>
      </c>
    </row>
    <row r="568" spans="1:6">
      <c r="A568" s="69" t="s">
        <v>116</v>
      </c>
      <c r="B568" s="2" t="s">
        <v>39</v>
      </c>
      <c r="C568" s="3">
        <v>350217</v>
      </c>
      <c r="D568" s="12"/>
      <c r="E568" s="14">
        <v>37800</v>
      </c>
      <c r="F568" s="27" t="str">
        <f t="shared" si="35"/>
        <v xml:space="preserve"> </v>
      </c>
    </row>
    <row r="569" spans="1:6">
      <c r="A569" s="76"/>
      <c r="B569" s="2" t="s">
        <v>35</v>
      </c>
      <c r="C569" s="3">
        <v>350218</v>
      </c>
      <c r="D569" s="12"/>
      <c r="E569" s="14">
        <v>37800</v>
      </c>
      <c r="F569" s="27" t="str">
        <f t="shared" si="35"/>
        <v xml:space="preserve"> </v>
      </c>
    </row>
    <row r="570" spans="1:6">
      <c r="A570" s="70"/>
      <c r="B570" s="2" t="s">
        <v>40</v>
      </c>
      <c r="C570" s="3">
        <v>350219</v>
      </c>
      <c r="D570" s="12"/>
      <c r="E570" s="14">
        <v>37800</v>
      </c>
      <c r="F570" s="27" t="str">
        <f t="shared" si="35"/>
        <v xml:space="preserve"> </v>
      </c>
    </row>
    <row r="571" spans="1:6">
      <c r="A571" s="70"/>
      <c r="B571" s="2" t="s">
        <v>42</v>
      </c>
      <c r="C571" s="3">
        <v>350211</v>
      </c>
      <c r="D571" s="12"/>
      <c r="E571" s="14">
        <v>37800</v>
      </c>
      <c r="F571" s="27" t="str">
        <f t="shared" si="35"/>
        <v xml:space="preserve"> </v>
      </c>
    </row>
    <row r="572" spans="1:6" ht="5.25" customHeight="1">
      <c r="A572" s="9"/>
      <c r="B572" s="2"/>
      <c r="C572" s="3"/>
      <c r="D572" s="3"/>
      <c r="E572" s="20" t="s">
        <v>106</v>
      </c>
      <c r="F572" s="26" t="str">
        <f t="shared" si="35"/>
        <v/>
      </c>
    </row>
    <row r="573" spans="1:6">
      <c r="A573" s="21" t="s">
        <v>130</v>
      </c>
      <c r="B573" s="2" t="s">
        <v>36</v>
      </c>
      <c r="C573" s="3">
        <v>737452</v>
      </c>
      <c r="D573" s="12"/>
      <c r="E573" s="14">
        <v>49350</v>
      </c>
      <c r="F573" s="27" t="str">
        <f t="shared" si="35"/>
        <v xml:space="preserve"> </v>
      </c>
    </row>
    <row r="574" spans="1:6">
      <c r="A574" s="22" t="s">
        <v>134</v>
      </c>
      <c r="B574" s="2" t="s">
        <v>38</v>
      </c>
      <c r="C574" s="3">
        <v>737454</v>
      </c>
      <c r="D574" s="12"/>
      <c r="E574" s="14">
        <v>49350</v>
      </c>
      <c r="F574" s="27" t="str">
        <f t="shared" si="35"/>
        <v xml:space="preserve"> </v>
      </c>
    </row>
    <row r="575" spans="1:6">
      <c r="A575" s="6" t="s">
        <v>133</v>
      </c>
      <c r="B575" s="2" t="s">
        <v>37</v>
      </c>
      <c r="C575" s="3">
        <v>737456</v>
      </c>
      <c r="D575" s="12"/>
      <c r="E575" s="14">
        <v>49350</v>
      </c>
      <c r="F575" s="27" t="str">
        <f t="shared" si="35"/>
        <v xml:space="preserve"> </v>
      </c>
    </row>
    <row r="576" spans="1:6">
      <c r="A576" s="6" t="s">
        <v>122</v>
      </c>
      <c r="B576" s="2" t="s">
        <v>39</v>
      </c>
      <c r="C576" s="3">
        <v>737457</v>
      </c>
      <c r="D576" s="12"/>
      <c r="E576" s="14">
        <v>49350</v>
      </c>
      <c r="F576" s="27" t="str">
        <f t="shared" si="35"/>
        <v xml:space="preserve"> </v>
      </c>
    </row>
    <row r="577" spans="1:6">
      <c r="B577" s="2" t="s">
        <v>35</v>
      </c>
      <c r="C577" s="3">
        <v>737458</v>
      </c>
      <c r="D577" s="12"/>
      <c r="E577" s="14">
        <v>49350</v>
      </c>
      <c r="F577" s="27" t="str">
        <f t="shared" si="35"/>
        <v xml:space="preserve"> </v>
      </c>
    </row>
    <row r="578" spans="1:6">
      <c r="A578" s="1"/>
      <c r="B578" s="2" t="s">
        <v>40</v>
      </c>
      <c r="C578" s="3">
        <v>737459</v>
      </c>
      <c r="D578" s="12"/>
      <c r="E578" s="14">
        <v>49350</v>
      </c>
      <c r="F578" s="27" t="str">
        <f t="shared" si="35"/>
        <v xml:space="preserve"> </v>
      </c>
    </row>
    <row r="579" spans="1:6" ht="5.25" customHeight="1">
      <c r="A579" s="9"/>
      <c r="B579" s="2"/>
      <c r="C579" s="3"/>
      <c r="D579" s="3"/>
      <c r="E579" s="20" t="s">
        <v>106</v>
      </c>
      <c r="F579" s="26" t="str">
        <f t="shared" si="35"/>
        <v/>
      </c>
    </row>
    <row r="580" spans="1:6">
      <c r="A580" s="68" t="s">
        <v>536</v>
      </c>
      <c r="B580" s="2" t="s">
        <v>36</v>
      </c>
      <c r="C580" s="3">
        <v>350312</v>
      </c>
      <c r="D580" s="12"/>
      <c r="E580" s="14">
        <v>52500</v>
      </c>
      <c r="F580" s="27" t="str">
        <f>IF(E580="","",IF($F$4=0," ",E580*(100-$F$4)/100))</f>
        <v xml:space="preserve"> </v>
      </c>
    </row>
    <row r="581" spans="1:6">
      <c r="A581" s="81" t="s">
        <v>571</v>
      </c>
      <c r="B581" s="2" t="s">
        <v>38</v>
      </c>
      <c r="C581" s="3">
        <v>350314</v>
      </c>
      <c r="D581" s="12"/>
      <c r="E581" s="14">
        <v>52500</v>
      </c>
      <c r="F581" s="27" t="str">
        <f>IF(E581="","",IF($F$4=0," ",E581*(100-$F$4)/100))</f>
        <v xml:space="preserve"> </v>
      </c>
    </row>
    <row r="582" spans="1:6">
      <c r="A582" s="69" t="s">
        <v>532</v>
      </c>
      <c r="B582" s="2" t="s">
        <v>39</v>
      </c>
      <c r="C582" s="3">
        <v>350317</v>
      </c>
      <c r="D582" s="12"/>
      <c r="E582" s="14">
        <v>52500</v>
      </c>
      <c r="F582" s="27" t="str">
        <f>IF(E582="","",IF($F$4=0," ",E582*(100-$F$4)/100))</f>
        <v xml:space="preserve"> </v>
      </c>
    </row>
    <row r="583" spans="1:6">
      <c r="A583" s="69" t="s">
        <v>122</v>
      </c>
      <c r="B583" s="2" t="s">
        <v>35</v>
      </c>
      <c r="C583" s="3">
        <v>350318</v>
      </c>
      <c r="D583" s="12"/>
      <c r="E583" s="14">
        <v>52500</v>
      </c>
      <c r="F583" s="27" t="str">
        <f>IF(E583="","",IF($F$4=0," ",E583*(100-$F$4)/100))</f>
        <v xml:space="preserve"> </v>
      </c>
    </row>
    <row r="584" spans="1:6">
      <c r="A584" s="76"/>
      <c r="B584" s="2" t="s">
        <v>40</v>
      </c>
      <c r="C584" s="3">
        <v>350319</v>
      </c>
      <c r="D584" s="12"/>
      <c r="E584" s="14">
        <v>52500</v>
      </c>
      <c r="F584" s="27" t="str">
        <f>IF(E584="","",IF($F$4=0," ",E584*(100-$F$4)/100))</f>
        <v xml:space="preserve"> </v>
      </c>
    </row>
    <row r="585" spans="1:6" ht="16.5">
      <c r="A585" s="116" t="s">
        <v>147</v>
      </c>
      <c r="B585" s="142" t="s">
        <v>34</v>
      </c>
      <c r="C585" s="142"/>
      <c r="D585" s="142"/>
      <c r="E585" s="142"/>
      <c r="F585" s="143"/>
    </row>
    <row r="586" spans="1:6">
      <c r="A586" s="7" t="s">
        <v>58</v>
      </c>
      <c r="B586" s="2" t="s">
        <v>36</v>
      </c>
      <c r="C586" s="3">
        <v>73482</v>
      </c>
      <c r="E586" s="14">
        <v>17325</v>
      </c>
      <c r="F586" s="27" t="str">
        <f t="shared" ref="F586:F617" si="36">IF(E586="","",IF($F$4=0," ",E586*(100-$F$4)/100))</f>
        <v xml:space="preserve"> </v>
      </c>
    </row>
    <row r="587" spans="1:6">
      <c r="A587" s="23" t="s">
        <v>119</v>
      </c>
      <c r="B587" s="2" t="s">
        <v>38</v>
      </c>
      <c r="C587" s="3">
        <v>73484</v>
      </c>
      <c r="E587" s="14">
        <v>17325</v>
      </c>
      <c r="F587" s="27" t="str">
        <f t="shared" si="36"/>
        <v xml:space="preserve"> </v>
      </c>
    </row>
    <row r="588" spans="1:6">
      <c r="A588" s="23" t="s">
        <v>121</v>
      </c>
      <c r="B588" s="2" t="s">
        <v>37</v>
      </c>
      <c r="C588" s="3">
        <v>73486</v>
      </c>
      <c r="E588" s="14">
        <v>17325</v>
      </c>
      <c r="F588" s="27" t="str">
        <f t="shared" si="36"/>
        <v xml:space="preserve"> </v>
      </c>
    </row>
    <row r="589" spans="1:6">
      <c r="A589" s="2"/>
      <c r="B589" s="2" t="s">
        <v>39</v>
      </c>
      <c r="C589" s="3">
        <v>73487</v>
      </c>
      <c r="E589" s="14">
        <v>17325</v>
      </c>
      <c r="F589" s="27" t="str">
        <f t="shared" si="36"/>
        <v xml:space="preserve"> </v>
      </c>
    </row>
    <row r="590" spans="1:6">
      <c r="A590" s="7"/>
      <c r="B590" s="2" t="s">
        <v>35</v>
      </c>
      <c r="C590" s="3">
        <v>73488</v>
      </c>
      <c r="E590" s="14">
        <v>17325</v>
      </c>
      <c r="F590" s="27" t="str">
        <f t="shared" si="36"/>
        <v xml:space="preserve"> </v>
      </c>
    </row>
    <row r="591" spans="1:6">
      <c r="A591" s="8"/>
      <c r="B591" s="2" t="s">
        <v>40</v>
      </c>
      <c r="C591" s="3">
        <v>73489</v>
      </c>
      <c r="E591" s="14">
        <v>17325</v>
      </c>
      <c r="F591" s="27" t="str">
        <f t="shared" si="36"/>
        <v xml:space="preserve"> </v>
      </c>
    </row>
    <row r="592" spans="1:6" ht="5.25" customHeight="1">
      <c r="A592" s="9"/>
      <c r="B592" s="2"/>
      <c r="C592" s="3"/>
      <c r="D592" s="3"/>
      <c r="E592" s="20"/>
      <c r="F592" s="26" t="str">
        <f t="shared" si="36"/>
        <v/>
      </c>
    </row>
    <row r="593" spans="1:6">
      <c r="A593" s="7" t="s">
        <v>59</v>
      </c>
      <c r="B593" s="2" t="s">
        <v>36</v>
      </c>
      <c r="C593" s="3">
        <v>73492</v>
      </c>
      <c r="D593" s="13"/>
      <c r="E593" s="14">
        <v>17325</v>
      </c>
      <c r="F593" s="27" t="str">
        <f t="shared" si="36"/>
        <v xml:space="preserve"> </v>
      </c>
    </row>
    <row r="594" spans="1:6">
      <c r="A594" s="6" t="s">
        <v>119</v>
      </c>
      <c r="B594" s="2" t="s">
        <v>38</v>
      </c>
      <c r="C594" s="3">
        <v>73494</v>
      </c>
      <c r="D594" s="13"/>
      <c r="E594" s="14">
        <v>17325</v>
      </c>
      <c r="F594" s="27" t="str">
        <f t="shared" si="36"/>
        <v xml:space="preserve"> </v>
      </c>
    </row>
    <row r="595" spans="1:6">
      <c r="A595" s="23" t="s">
        <v>121</v>
      </c>
      <c r="B595" s="2" t="s">
        <v>37</v>
      </c>
      <c r="C595" s="3">
        <v>73496</v>
      </c>
      <c r="D595" s="13"/>
      <c r="E595" s="14">
        <v>17325</v>
      </c>
      <c r="F595" s="27" t="str">
        <f t="shared" si="36"/>
        <v xml:space="preserve"> </v>
      </c>
    </row>
    <row r="596" spans="1:6">
      <c r="A596" s="2"/>
      <c r="B596" s="2" t="s">
        <v>39</v>
      </c>
      <c r="C596" s="3">
        <v>73497</v>
      </c>
      <c r="D596" s="13"/>
      <c r="E596" s="14">
        <v>17325</v>
      </c>
      <c r="F596" s="27" t="str">
        <f t="shared" si="36"/>
        <v xml:space="preserve"> </v>
      </c>
    </row>
    <row r="597" spans="1:6">
      <c r="A597" s="7"/>
      <c r="B597" s="2" t="s">
        <v>35</v>
      </c>
      <c r="C597" s="3">
        <v>73498</v>
      </c>
      <c r="D597" s="13"/>
      <c r="E597" s="14">
        <v>17325</v>
      </c>
      <c r="F597" s="27" t="str">
        <f t="shared" si="36"/>
        <v xml:space="preserve"> </v>
      </c>
    </row>
    <row r="598" spans="1:6">
      <c r="A598" s="8"/>
      <c r="B598" s="2" t="s">
        <v>40</v>
      </c>
      <c r="C598" s="3">
        <v>73499</v>
      </c>
      <c r="E598" s="14">
        <v>17325</v>
      </c>
      <c r="F598" s="27" t="str">
        <f t="shared" si="36"/>
        <v xml:space="preserve"> </v>
      </c>
    </row>
    <row r="599" spans="1:6">
      <c r="A599" s="8"/>
      <c r="B599" s="2" t="s">
        <v>42</v>
      </c>
      <c r="C599" s="2">
        <v>73491</v>
      </c>
      <c r="E599" s="14">
        <v>17325</v>
      </c>
      <c r="F599" s="27" t="str">
        <f t="shared" si="36"/>
        <v xml:space="preserve"> </v>
      </c>
    </row>
    <row r="600" spans="1:6" ht="5.25" customHeight="1">
      <c r="A600" s="9"/>
      <c r="B600" s="2"/>
      <c r="C600" s="3"/>
      <c r="D600" s="3"/>
      <c r="E600" s="20"/>
      <c r="F600" s="26" t="str">
        <f t="shared" si="36"/>
        <v/>
      </c>
    </row>
    <row r="601" spans="1:6">
      <c r="A601" s="5" t="s">
        <v>60</v>
      </c>
      <c r="B601" s="2" t="s">
        <v>36</v>
      </c>
      <c r="C601" s="3">
        <v>73532</v>
      </c>
      <c r="E601" s="14">
        <v>21000</v>
      </c>
      <c r="F601" s="27" t="str">
        <f t="shared" si="36"/>
        <v xml:space="preserve"> </v>
      </c>
    </row>
    <row r="602" spans="1:6">
      <c r="A602" s="6" t="s">
        <v>44</v>
      </c>
      <c r="B602" s="2" t="s">
        <v>38</v>
      </c>
      <c r="C602" s="3">
        <v>73534</v>
      </c>
      <c r="E602" s="14">
        <v>21000</v>
      </c>
      <c r="F602" s="27" t="str">
        <f t="shared" si="36"/>
        <v xml:space="preserve"> </v>
      </c>
    </row>
    <row r="603" spans="1:6">
      <c r="A603" s="6" t="s">
        <v>118</v>
      </c>
      <c r="B603" s="2" t="s">
        <v>37</v>
      </c>
      <c r="C603" s="3">
        <v>73536</v>
      </c>
      <c r="E603" s="14">
        <v>21000</v>
      </c>
      <c r="F603" s="27" t="str">
        <f t="shared" si="36"/>
        <v xml:space="preserve"> </v>
      </c>
    </row>
    <row r="604" spans="1:6">
      <c r="A604" s="17" t="s">
        <v>109</v>
      </c>
      <c r="B604" s="2" t="s">
        <v>39</v>
      </c>
      <c r="C604" s="3">
        <v>73537</v>
      </c>
      <c r="E604" s="14">
        <v>21000</v>
      </c>
      <c r="F604" s="27" t="str">
        <f t="shared" si="36"/>
        <v xml:space="preserve"> </v>
      </c>
    </row>
    <row r="605" spans="1:6">
      <c r="A605" s="6"/>
      <c r="B605" s="2" t="s">
        <v>35</v>
      </c>
      <c r="C605" s="3">
        <v>73538</v>
      </c>
      <c r="E605" s="14">
        <v>21000</v>
      </c>
      <c r="F605" s="27" t="str">
        <f t="shared" si="36"/>
        <v xml:space="preserve"> </v>
      </c>
    </row>
    <row r="606" spans="1:6">
      <c r="A606" s="5"/>
      <c r="B606" s="2" t="s">
        <v>40</v>
      </c>
      <c r="C606" s="3">
        <v>73539</v>
      </c>
      <c r="E606" s="14">
        <v>21000</v>
      </c>
      <c r="F606" s="27" t="str">
        <f t="shared" si="36"/>
        <v xml:space="preserve"> </v>
      </c>
    </row>
    <row r="607" spans="1:6">
      <c r="A607" s="1"/>
      <c r="B607" s="2" t="s">
        <v>42</v>
      </c>
      <c r="C607" s="3">
        <v>73531</v>
      </c>
      <c r="E607" s="14">
        <v>21000</v>
      </c>
      <c r="F607" s="27" t="str">
        <f t="shared" si="36"/>
        <v xml:space="preserve"> </v>
      </c>
    </row>
    <row r="608" spans="1:6" ht="5.25" customHeight="1">
      <c r="A608" s="9"/>
      <c r="B608" s="2"/>
      <c r="C608" s="3"/>
      <c r="D608" s="3"/>
      <c r="E608" s="20"/>
      <c r="F608" s="26" t="str">
        <f t="shared" si="36"/>
        <v/>
      </c>
    </row>
    <row r="609" spans="1:6">
      <c r="A609" s="5" t="s">
        <v>61</v>
      </c>
      <c r="B609" s="2" t="s">
        <v>36</v>
      </c>
      <c r="C609" s="3">
        <v>73592</v>
      </c>
      <c r="E609" s="14">
        <v>21000</v>
      </c>
      <c r="F609" s="27" t="str">
        <f t="shared" si="36"/>
        <v xml:space="preserve"> </v>
      </c>
    </row>
    <row r="610" spans="1:6">
      <c r="A610" s="23" t="s">
        <v>44</v>
      </c>
      <c r="B610" s="2" t="s">
        <v>38</v>
      </c>
      <c r="C610" s="3">
        <v>73594</v>
      </c>
      <c r="E610" s="14">
        <v>21000</v>
      </c>
      <c r="F610" s="27" t="str">
        <f t="shared" si="36"/>
        <v xml:space="preserve"> </v>
      </c>
    </row>
    <row r="611" spans="1:6">
      <c r="A611" s="23" t="s">
        <v>118</v>
      </c>
      <c r="B611" s="2" t="s">
        <v>37</v>
      </c>
      <c r="C611" s="3">
        <v>73596</v>
      </c>
      <c r="E611" s="14">
        <v>21000</v>
      </c>
      <c r="F611" s="27" t="str">
        <f t="shared" si="36"/>
        <v xml:space="preserve"> </v>
      </c>
    </row>
    <row r="612" spans="1:6">
      <c r="A612" s="17" t="s">
        <v>109</v>
      </c>
      <c r="B612" s="2" t="s">
        <v>39</v>
      </c>
      <c r="C612" s="3">
        <v>73597</v>
      </c>
      <c r="E612" s="14">
        <v>21000</v>
      </c>
      <c r="F612" s="27" t="str">
        <f t="shared" si="36"/>
        <v xml:space="preserve"> </v>
      </c>
    </row>
    <row r="613" spans="1:6">
      <c r="A613" s="6"/>
      <c r="B613" s="2" t="s">
        <v>35</v>
      </c>
      <c r="C613" s="3">
        <v>73598</v>
      </c>
      <c r="D613" s="12"/>
      <c r="E613" s="14">
        <v>21000</v>
      </c>
      <c r="F613" s="27" t="str">
        <f t="shared" si="36"/>
        <v xml:space="preserve"> </v>
      </c>
    </row>
    <row r="614" spans="1:6">
      <c r="A614" s="5"/>
      <c r="B614" s="2" t="s">
        <v>40</v>
      </c>
      <c r="C614" s="3">
        <v>73599</v>
      </c>
      <c r="E614" s="14">
        <v>21000</v>
      </c>
      <c r="F614" s="27" t="str">
        <f t="shared" si="36"/>
        <v xml:space="preserve"> </v>
      </c>
    </row>
    <row r="615" spans="1:6" ht="5.25" customHeight="1">
      <c r="A615" s="9"/>
      <c r="B615" s="2"/>
      <c r="C615" s="3"/>
      <c r="D615" s="3"/>
      <c r="E615" s="20"/>
      <c r="F615" s="26" t="str">
        <f t="shared" si="36"/>
        <v/>
      </c>
    </row>
    <row r="616" spans="1:6">
      <c r="A616" s="21" t="s">
        <v>98</v>
      </c>
      <c r="B616" s="2" t="s">
        <v>36</v>
      </c>
      <c r="C616" s="3">
        <v>737302</v>
      </c>
      <c r="E616" s="14">
        <v>34650</v>
      </c>
      <c r="F616" s="27" t="str">
        <f t="shared" si="36"/>
        <v xml:space="preserve"> </v>
      </c>
    </row>
    <row r="617" spans="1:6">
      <c r="A617" s="22" t="s">
        <v>44</v>
      </c>
      <c r="B617" s="2" t="s">
        <v>38</v>
      </c>
      <c r="C617" s="3">
        <v>737304</v>
      </c>
      <c r="E617" s="14">
        <v>34650</v>
      </c>
      <c r="F617" s="27" t="str">
        <f t="shared" si="36"/>
        <v xml:space="preserve"> </v>
      </c>
    </row>
    <row r="618" spans="1:6">
      <c r="A618" s="2" t="s">
        <v>112</v>
      </c>
      <c r="B618" s="2" t="s">
        <v>37</v>
      </c>
      <c r="C618" s="3">
        <v>737306</v>
      </c>
      <c r="E618" s="14">
        <v>34650</v>
      </c>
      <c r="F618" s="27" t="str">
        <f t="shared" ref="F618:F650" si="37">IF(E618="","",IF($F$4=0," ",E618*(100-$F$4)/100))</f>
        <v xml:space="preserve"> </v>
      </c>
    </row>
    <row r="619" spans="1:6">
      <c r="A619" s="2" t="s">
        <v>109</v>
      </c>
      <c r="B619" s="2" t="s">
        <v>39</v>
      </c>
      <c r="C619" s="3">
        <v>737307</v>
      </c>
      <c r="E619" s="14">
        <v>34650</v>
      </c>
      <c r="F619" s="27" t="str">
        <f t="shared" si="37"/>
        <v xml:space="preserve"> </v>
      </c>
    </row>
    <row r="620" spans="1:6">
      <c r="A620" s="2"/>
      <c r="B620" s="2" t="s">
        <v>35</v>
      </c>
      <c r="C620" s="3">
        <v>737308</v>
      </c>
      <c r="E620" s="14">
        <v>34650</v>
      </c>
      <c r="F620" s="27" t="str">
        <f t="shared" si="37"/>
        <v xml:space="preserve"> </v>
      </c>
    </row>
    <row r="621" spans="1:6">
      <c r="A621" s="2"/>
      <c r="B621" s="2" t="s">
        <v>40</v>
      </c>
      <c r="C621" s="3">
        <v>737309</v>
      </c>
      <c r="E621" s="14">
        <v>34650</v>
      </c>
      <c r="F621" s="27" t="str">
        <f t="shared" si="37"/>
        <v xml:space="preserve"> </v>
      </c>
    </row>
    <row r="622" spans="1:6">
      <c r="A622" s="2"/>
      <c r="B622" s="2" t="s">
        <v>42</v>
      </c>
      <c r="C622" s="3">
        <v>737301</v>
      </c>
      <c r="E622" s="14">
        <v>34650</v>
      </c>
      <c r="F622" s="27" t="str">
        <f t="shared" si="37"/>
        <v xml:space="preserve"> </v>
      </c>
    </row>
    <row r="623" spans="1:6" ht="5.25" customHeight="1">
      <c r="A623" s="9"/>
      <c r="B623" s="2"/>
      <c r="C623" s="3"/>
      <c r="D623" s="3"/>
      <c r="E623" s="20"/>
      <c r="F623" s="26" t="str">
        <f t="shared" si="37"/>
        <v/>
      </c>
    </row>
    <row r="624" spans="1:6">
      <c r="A624" s="68" t="s">
        <v>523</v>
      </c>
      <c r="B624" s="2" t="s">
        <v>36</v>
      </c>
      <c r="C624" s="3">
        <v>350182</v>
      </c>
      <c r="E624" s="14">
        <v>37800</v>
      </c>
      <c r="F624" s="27" t="str">
        <f t="shared" si="37"/>
        <v xml:space="preserve"> </v>
      </c>
    </row>
    <row r="625" spans="1:6">
      <c r="A625" s="69" t="s">
        <v>524</v>
      </c>
      <c r="B625" s="2" t="s">
        <v>38</v>
      </c>
      <c r="C625" s="3">
        <v>350184</v>
      </c>
      <c r="E625" s="14">
        <v>37800</v>
      </c>
      <c r="F625" s="27" t="str">
        <f t="shared" si="37"/>
        <v xml:space="preserve"> </v>
      </c>
    </row>
    <row r="626" spans="1:6" ht="15.75">
      <c r="A626" s="69" t="s">
        <v>641</v>
      </c>
      <c r="B626" s="2" t="s">
        <v>37</v>
      </c>
      <c r="C626" s="3">
        <v>350186</v>
      </c>
      <c r="E626" s="14">
        <v>37800</v>
      </c>
      <c r="F626" s="27" t="str">
        <f t="shared" si="37"/>
        <v xml:space="preserve"> </v>
      </c>
    </row>
    <row r="627" spans="1:6">
      <c r="A627" s="69" t="s">
        <v>525</v>
      </c>
      <c r="B627" s="2" t="s">
        <v>39</v>
      </c>
      <c r="C627" s="3">
        <v>350187</v>
      </c>
      <c r="E627" s="14">
        <v>37800</v>
      </c>
      <c r="F627" s="27" t="str">
        <f t="shared" si="37"/>
        <v xml:space="preserve"> </v>
      </c>
    </row>
    <row r="628" spans="1:6">
      <c r="A628" s="76" t="s">
        <v>551</v>
      </c>
      <c r="B628" s="2" t="s">
        <v>35</v>
      </c>
      <c r="C628" s="3">
        <v>350188</v>
      </c>
      <c r="E628" s="14">
        <v>37800</v>
      </c>
      <c r="F628" s="27" t="str">
        <f t="shared" si="37"/>
        <v xml:space="preserve"> </v>
      </c>
    </row>
    <row r="629" spans="1:6">
      <c r="A629" s="70"/>
      <c r="B629" s="2" t="s">
        <v>40</v>
      </c>
      <c r="C629" s="3">
        <v>350189</v>
      </c>
      <c r="E629" s="14">
        <v>37800</v>
      </c>
      <c r="F629" s="27" t="str">
        <f t="shared" si="37"/>
        <v xml:space="preserve"> </v>
      </c>
    </row>
    <row r="630" spans="1:6">
      <c r="A630" s="70"/>
      <c r="B630" s="2" t="s">
        <v>42</v>
      </c>
      <c r="C630" s="3">
        <v>350181</v>
      </c>
      <c r="E630" s="14">
        <v>37800</v>
      </c>
      <c r="F630" s="27" t="str">
        <f>IF(E630="","",IF($F$4=0," ",E630*(100-$F$4)/100))</f>
        <v xml:space="preserve"> </v>
      </c>
    </row>
    <row r="631" spans="1:6" ht="6" customHeight="1">
      <c r="A631" s="9"/>
      <c r="B631" s="2"/>
      <c r="C631" s="3"/>
      <c r="D631" s="3"/>
      <c r="E631" s="20"/>
      <c r="F631" s="26" t="str">
        <f t="shared" si="37"/>
        <v/>
      </c>
    </row>
    <row r="632" spans="1:6">
      <c r="A632" s="21" t="s">
        <v>107</v>
      </c>
      <c r="B632" s="2" t="s">
        <v>36</v>
      </c>
      <c r="C632" s="3">
        <v>737342</v>
      </c>
      <c r="E632" s="14">
        <v>34650</v>
      </c>
      <c r="F632" s="27" t="str">
        <f t="shared" ref="F632:F640" si="38">IF(E632="","",IF($F$4=0," ",E632*(100-$F$4)/100))</f>
        <v xml:space="preserve"> </v>
      </c>
    </row>
    <row r="633" spans="1:6">
      <c r="A633" s="22" t="s">
        <v>44</v>
      </c>
      <c r="B633" s="2" t="s">
        <v>38</v>
      </c>
      <c r="C633" s="3">
        <v>737344</v>
      </c>
      <c r="E633" s="14">
        <v>34650</v>
      </c>
      <c r="F633" s="27" t="str">
        <f t="shared" si="38"/>
        <v xml:space="preserve"> </v>
      </c>
    </row>
    <row r="634" spans="1:6">
      <c r="A634" s="2" t="s">
        <v>112</v>
      </c>
      <c r="B634" s="2" t="s">
        <v>37</v>
      </c>
      <c r="C634" s="3">
        <v>737346</v>
      </c>
      <c r="E634" s="14">
        <v>34650</v>
      </c>
      <c r="F634" s="27" t="str">
        <f t="shared" si="38"/>
        <v xml:space="preserve"> </v>
      </c>
    </row>
    <row r="635" spans="1:6">
      <c r="A635" s="2" t="s">
        <v>109</v>
      </c>
      <c r="B635" s="2" t="s">
        <v>39</v>
      </c>
      <c r="C635" s="3">
        <v>737347</v>
      </c>
      <c r="E635" s="14">
        <v>34650</v>
      </c>
      <c r="F635" s="27" t="str">
        <f t="shared" si="38"/>
        <v xml:space="preserve"> </v>
      </c>
    </row>
    <row r="636" spans="1:6">
      <c r="A636" s="2"/>
      <c r="B636" s="2" t="s">
        <v>35</v>
      </c>
      <c r="C636" s="3">
        <v>737348</v>
      </c>
      <c r="E636" s="14">
        <v>34650</v>
      </c>
      <c r="F636" s="27" t="str">
        <f t="shared" si="38"/>
        <v xml:space="preserve"> </v>
      </c>
    </row>
    <row r="637" spans="1:6">
      <c r="A637" s="2"/>
      <c r="B637" s="2" t="s">
        <v>40</v>
      </c>
      <c r="C637" s="3">
        <v>737349</v>
      </c>
      <c r="E637" s="14">
        <v>34650</v>
      </c>
      <c r="F637" s="27" t="str">
        <f t="shared" si="38"/>
        <v xml:space="preserve"> </v>
      </c>
    </row>
    <row r="638" spans="1:6">
      <c r="A638" s="2"/>
      <c r="B638" s="2" t="s">
        <v>42</v>
      </c>
      <c r="C638" s="3">
        <v>737341</v>
      </c>
      <c r="E638" s="14">
        <v>34650</v>
      </c>
      <c r="F638" s="27" t="str">
        <f t="shared" si="38"/>
        <v xml:space="preserve"> </v>
      </c>
    </row>
    <row r="639" spans="1:6">
      <c r="A639" s="2"/>
      <c r="B639" s="2" t="s">
        <v>519</v>
      </c>
      <c r="C639" s="3" t="s">
        <v>624</v>
      </c>
      <c r="E639" s="14">
        <v>34650</v>
      </c>
      <c r="F639" s="27" t="str">
        <f t="shared" si="38"/>
        <v xml:space="preserve"> </v>
      </c>
    </row>
    <row r="640" spans="1:6" ht="6" customHeight="1">
      <c r="A640" s="9"/>
      <c r="B640" s="2"/>
      <c r="C640" s="3"/>
      <c r="D640" s="3"/>
      <c r="E640" s="20"/>
      <c r="F640" s="26" t="str">
        <f t="shared" si="38"/>
        <v/>
      </c>
    </row>
    <row r="641" spans="1:6">
      <c r="A641" s="68" t="s">
        <v>526</v>
      </c>
      <c r="B641" s="2" t="s">
        <v>36</v>
      </c>
      <c r="C641" s="3">
        <v>350242</v>
      </c>
      <c r="E641" s="14">
        <v>37800</v>
      </c>
      <c r="F641" s="27" t="str">
        <f t="shared" si="37"/>
        <v xml:space="preserve"> </v>
      </c>
    </row>
    <row r="642" spans="1:6">
      <c r="A642" s="69" t="s">
        <v>524</v>
      </c>
      <c r="B642" s="2" t="s">
        <v>38</v>
      </c>
      <c r="C642" s="3">
        <v>350244</v>
      </c>
      <c r="E642" s="14">
        <v>37800</v>
      </c>
      <c r="F642" s="27" t="str">
        <f t="shared" si="37"/>
        <v xml:space="preserve"> </v>
      </c>
    </row>
    <row r="643" spans="1:6" ht="15.75">
      <c r="A643" s="69" t="s">
        <v>641</v>
      </c>
      <c r="B643" s="2" t="s">
        <v>37</v>
      </c>
      <c r="C643" s="3">
        <v>350246</v>
      </c>
      <c r="E643" s="14">
        <v>37800</v>
      </c>
      <c r="F643" s="27" t="str">
        <f t="shared" si="37"/>
        <v xml:space="preserve"> </v>
      </c>
    </row>
    <row r="644" spans="1:6">
      <c r="A644" s="69" t="s">
        <v>527</v>
      </c>
      <c r="B644" s="2" t="s">
        <v>39</v>
      </c>
      <c r="C644" s="3">
        <v>350247</v>
      </c>
      <c r="E644" s="14">
        <v>37800</v>
      </c>
      <c r="F644" s="27" t="str">
        <f t="shared" si="37"/>
        <v xml:space="preserve"> </v>
      </c>
    </row>
    <row r="645" spans="1:6">
      <c r="A645" s="76" t="s">
        <v>551</v>
      </c>
      <c r="B645" s="2" t="s">
        <v>35</v>
      </c>
      <c r="C645" s="3">
        <v>350248</v>
      </c>
      <c r="E645" s="14">
        <v>37800</v>
      </c>
      <c r="F645" s="27" t="str">
        <f t="shared" si="37"/>
        <v xml:space="preserve"> </v>
      </c>
    </row>
    <row r="646" spans="1:6">
      <c r="A646" s="70"/>
      <c r="B646" s="2" t="s">
        <v>40</v>
      </c>
      <c r="C646" s="3">
        <v>350249</v>
      </c>
      <c r="E646" s="14">
        <v>37800</v>
      </c>
      <c r="F646" s="27" t="str">
        <f t="shared" si="37"/>
        <v xml:space="preserve"> </v>
      </c>
    </row>
    <row r="647" spans="1:6">
      <c r="A647" s="70"/>
      <c r="B647" s="2" t="s">
        <v>42</v>
      </c>
      <c r="C647" s="3">
        <v>350241</v>
      </c>
      <c r="E647" s="14">
        <v>37800</v>
      </c>
      <c r="F647" s="27" t="str">
        <f t="shared" si="37"/>
        <v xml:space="preserve"> </v>
      </c>
    </row>
    <row r="648" spans="1:6" ht="6" customHeight="1">
      <c r="A648" s="9"/>
      <c r="B648" s="2"/>
      <c r="C648" s="3"/>
      <c r="D648" s="3"/>
      <c r="E648" s="20"/>
      <c r="F648" s="26" t="str">
        <f t="shared" si="37"/>
        <v/>
      </c>
    </row>
    <row r="649" spans="1:6">
      <c r="A649" s="7" t="s">
        <v>62</v>
      </c>
      <c r="B649" s="2" t="s">
        <v>28</v>
      </c>
      <c r="C649" s="3">
        <v>73462</v>
      </c>
      <c r="E649" s="14">
        <v>23100</v>
      </c>
      <c r="F649" s="27" t="str">
        <f t="shared" si="37"/>
        <v xml:space="preserve"> </v>
      </c>
    </row>
    <row r="650" spans="1:6">
      <c r="A650" s="23" t="s">
        <v>117</v>
      </c>
      <c r="B650" s="2" t="s">
        <v>29</v>
      </c>
      <c r="C650" s="3">
        <v>73464</v>
      </c>
      <c r="E650" s="14">
        <v>23100</v>
      </c>
      <c r="F650" s="27" t="str">
        <f t="shared" si="37"/>
        <v xml:space="preserve"> </v>
      </c>
    </row>
    <row r="651" spans="1:6">
      <c r="A651" s="23" t="s">
        <v>109</v>
      </c>
      <c r="B651" s="2" t="s">
        <v>30</v>
      </c>
      <c r="C651" s="3">
        <v>73466</v>
      </c>
      <c r="E651" s="14">
        <v>23100</v>
      </c>
      <c r="F651" s="27" t="str">
        <f t="shared" ref="F651:F688" si="39">IF(E651="","",IF($F$4=0," ",E651*(100-$F$4)/100))</f>
        <v xml:space="preserve"> </v>
      </c>
    </row>
    <row r="652" spans="1:6">
      <c r="A652" s="2"/>
      <c r="B652" s="2" t="s">
        <v>31</v>
      </c>
      <c r="C652" s="3">
        <v>73467</v>
      </c>
      <c r="E652" s="14">
        <v>23100</v>
      </c>
      <c r="F652" s="27" t="str">
        <f t="shared" si="39"/>
        <v xml:space="preserve"> </v>
      </c>
    </row>
    <row r="653" spans="1:6">
      <c r="A653" s="5"/>
      <c r="B653" s="2" t="s">
        <v>32</v>
      </c>
      <c r="C653" s="3">
        <v>73468</v>
      </c>
      <c r="D653" s="12"/>
      <c r="E653" s="14">
        <v>23100</v>
      </c>
      <c r="F653" s="27" t="str">
        <f t="shared" si="39"/>
        <v xml:space="preserve"> </v>
      </c>
    </row>
    <row r="654" spans="1:6">
      <c r="A654" s="5"/>
      <c r="B654" s="2" t="s">
        <v>33</v>
      </c>
      <c r="C654" s="3">
        <v>73469</v>
      </c>
      <c r="E654" s="14">
        <v>23100</v>
      </c>
      <c r="F654" s="27" t="str">
        <f t="shared" si="39"/>
        <v xml:space="preserve"> </v>
      </c>
    </row>
    <row r="655" spans="1:6" ht="5.25" customHeight="1">
      <c r="A655" s="9"/>
      <c r="B655" s="2"/>
      <c r="C655" s="3"/>
      <c r="D655" s="3"/>
      <c r="E655" s="20"/>
      <c r="F655" s="26" t="str">
        <f t="shared" si="39"/>
        <v/>
      </c>
    </row>
    <row r="656" spans="1:6">
      <c r="A656" s="7" t="s">
        <v>63</v>
      </c>
      <c r="B656" s="2" t="s">
        <v>28</v>
      </c>
      <c r="C656" s="3">
        <v>73472</v>
      </c>
      <c r="E656" s="14">
        <v>23100</v>
      </c>
      <c r="F656" s="27" t="str">
        <f t="shared" si="39"/>
        <v xml:space="preserve"> </v>
      </c>
    </row>
    <row r="657" spans="1:6">
      <c r="A657" s="23" t="s">
        <v>117</v>
      </c>
      <c r="B657" s="2" t="s">
        <v>29</v>
      </c>
      <c r="C657" s="3">
        <v>73474</v>
      </c>
      <c r="E657" s="14">
        <v>23100</v>
      </c>
      <c r="F657" s="27" t="str">
        <f t="shared" si="39"/>
        <v xml:space="preserve"> </v>
      </c>
    </row>
    <row r="658" spans="1:6">
      <c r="A658" s="23" t="s">
        <v>109</v>
      </c>
      <c r="B658" s="2" t="s">
        <v>30</v>
      </c>
      <c r="C658" s="3">
        <v>73476</v>
      </c>
      <c r="E658" s="14">
        <v>23100</v>
      </c>
      <c r="F658" s="27" t="str">
        <f t="shared" si="39"/>
        <v xml:space="preserve"> </v>
      </c>
    </row>
    <row r="659" spans="1:6">
      <c r="A659" s="2"/>
      <c r="B659" s="2" t="s">
        <v>31</v>
      </c>
      <c r="C659" s="3">
        <v>73477</v>
      </c>
      <c r="E659" s="14">
        <v>23100</v>
      </c>
      <c r="F659" s="27" t="str">
        <f t="shared" si="39"/>
        <v xml:space="preserve"> </v>
      </c>
    </row>
    <row r="660" spans="1:6">
      <c r="A660" s="5"/>
      <c r="B660" s="2" t="s">
        <v>32</v>
      </c>
      <c r="C660" s="3">
        <v>73478</v>
      </c>
      <c r="E660" s="14">
        <v>23100</v>
      </c>
      <c r="F660" s="27" t="str">
        <f t="shared" si="39"/>
        <v xml:space="preserve"> </v>
      </c>
    </row>
    <row r="661" spans="1:6">
      <c r="A661" s="5"/>
      <c r="B661" s="2" t="s">
        <v>33</v>
      </c>
      <c r="C661" s="3">
        <v>73479</v>
      </c>
      <c r="E661" s="14">
        <v>23100</v>
      </c>
      <c r="F661" s="27" t="str">
        <f t="shared" si="39"/>
        <v xml:space="preserve"> </v>
      </c>
    </row>
    <row r="662" spans="1:6">
      <c r="A662" s="5"/>
      <c r="B662" s="2" t="s">
        <v>42</v>
      </c>
      <c r="C662" s="2">
        <v>73471</v>
      </c>
      <c r="E662" s="14">
        <v>23100</v>
      </c>
      <c r="F662" s="27" t="str">
        <f t="shared" si="39"/>
        <v xml:space="preserve"> </v>
      </c>
    </row>
    <row r="663" spans="1:6" ht="5.25" customHeight="1">
      <c r="A663" s="9"/>
      <c r="B663" s="2"/>
      <c r="C663" s="3"/>
      <c r="D663" s="3"/>
      <c r="E663" s="20"/>
      <c r="F663" s="26" t="str">
        <f t="shared" si="39"/>
        <v/>
      </c>
    </row>
    <row r="664" spans="1:6">
      <c r="A664" s="21" t="s">
        <v>110</v>
      </c>
      <c r="B664" s="2" t="s">
        <v>36</v>
      </c>
      <c r="C664" s="3">
        <v>737372</v>
      </c>
      <c r="E664" s="14">
        <v>36750</v>
      </c>
      <c r="F664" s="27" t="str">
        <f t="shared" si="39"/>
        <v xml:space="preserve"> </v>
      </c>
    </row>
    <row r="665" spans="1:6">
      <c r="A665" s="22" t="s">
        <v>44</v>
      </c>
      <c r="B665" s="2" t="s">
        <v>38</v>
      </c>
      <c r="C665" s="3">
        <v>737374</v>
      </c>
      <c r="E665" s="14">
        <v>36750</v>
      </c>
      <c r="F665" s="27" t="str">
        <f t="shared" si="39"/>
        <v xml:space="preserve"> </v>
      </c>
    </row>
    <row r="666" spans="1:6">
      <c r="A666" s="2" t="s">
        <v>108</v>
      </c>
      <c r="B666" s="2" t="s">
        <v>37</v>
      </c>
      <c r="C666" s="3">
        <v>737376</v>
      </c>
      <c r="E666" s="14">
        <v>36750</v>
      </c>
      <c r="F666" s="27" t="str">
        <f t="shared" si="39"/>
        <v xml:space="preserve"> </v>
      </c>
    </row>
    <row r="667" spans="1:6">
      <c r="A667" s="2" t="s">
        <v>109</v>
      </c>
      <c r="B667" s="2" t="s">
        <v>39</v>
      </c>
      <c r="C667" s="3">
        <v>737377</v>
      </c>
      <c r="E667" s="14">
        <v>36750</v>
      </c>
      <c r="F667" s="27" t="str">
        <f t="shared" si="39"/>
        <v xml:space="preserve"> </v>
      </c>
    </row>
    <row r="668" spans="1:6">
      <c r="A668" s="2"/>
      <c r="B668" s="2" t="s">
        <v>35</v>
      </c>
      <c r="C668" s="3">
        <v>737378</v>
      </c>
      <c r="E668" s="14">
        <v>36750</v>
      </c>
      <c r="F668" s="27" t="str">
        <f t="shared" si="39"/>
        <v xml:space="preserve"> </v>
      </c>
    </row>
    <row r="669" spans="1:6">
      <c r="A669" s="2"/>
      <c r="B669" s="2" t="s">
        <v>40</v>
      </c>
      <c r="C669" s="3">
        <v>737379</v>
      </c>
      <c r="E669" s="14">
        <v>36750</v>
      </c>
      <c r="F669" s="27" t="str">
        <f t="shared" si="39"/>
        <v xml:space="preserve"> </v>
      </c>
    </row>
    <row r="670" spans="1:6">
      <c r="A670" s="2"/>
      <c r="B670" s="2" t="s">
        <v>42</v>
      </c>
      <c r="C670" s="3">
        <v>737371</v>
      </c>
      <c r="E670" s="14">
        <v>36750</v>
      </c>
      <c r="F670" s="27" t="str">
        <f t="shared" si="39"/>
        <v xml:space="preserve"> </v>
      </c>
    </row>
    <row r="671" spans="1:6" ht="5.25" customHeight="1">
      <c r="A671" s="9"/>
      <c r="B671" s="2"/>
      <c r="C671" s="3"/>
      <c r="D671" s="3"/>
      <c r="E671" s="20"/>
      <c r="F671" s="26" t="str">
        <f t="shared" si="39"/>
        <v/>
      </c>
    </row>
    <row r="672" spans="1:6">
      <c r="A672" s="68" t="s">
        <v>528</v>
      </c>
      <c r="B672" s="2" t="s">
        <v>36</v>
      </c>
      <c r="C672" s="3">
        <v>350192</v>
      </c>
      <c r="E672" s="14">
        <v>39900</v>
      </c>
      <c r="F672" s="27" t="str">
        <f t="shared" ref="F672:F679" si="40">IF(E672="","",IF($F$4=0," ",E672*(100-$F$4)/100))</f>
        <v xml:space="preserve"> </v>
      </c>
    </row>
    <row r="673" spans="1:6">
      <c r="A673" s="69" t="s">
        <v>524</v>
      </c>
      <c r="B673" s="2" t="s">
        <v>38</v>
      </c>
      <c r="C673" s="3">
        <v>350194</v>
      </c>
      <c r="E673" s="14">
        <v>39900</v>
      </c>
      <c r="F673" s="27" t="str">
        <f t="shared" si="40"/>
        <v xml:space="preserve"> </v>
      </c>
    </row>
    <row r="674" spans="1:6" ht="15.75">
      <c r="A674" s="69" t="s">
        <v>642</v>
      </c>
      <c r="B674" s="2" t="s">
        <v>37</v>
      </c>
      <c r="C674" s="3">
        <v>350196</v>
      </c>
      <c r="E674" s="14">
        <v>39900</v>
      </c>
      <c r="F674" s="27" t="str">
        <f t="shared" si="40"/>
        <v xml:space="preserve"> </v>
      </c>
    </row>
    <row r="675" spans="1:6">
      <c r="A675" s="69" t="s">
        <v>529</v>
      </c>
      <c r="B675" s="2" t="s">
        <v>39</v>
      </c>
      <c r="C675" s="3">
        <v>350197</v>
      </c>
      <c r="E675" s="14">
        <v>39900</v>
      </c>
      <c r="F675" s="27" t="str">
        <f t="shared" si="40"/>
        <v xml:space="preserve"> </v>
      </c>
    </row>
    <row r="676" spans="1:6">
      <c r="A676" s="76" t="s">
        <v>551</v>
      </c>
      <c r="B676" s="2" t="s">
        <v>35</v>
      </c>
      <c r="C676" s="3">
        <v>350198</v>
      </c>
      <c r="E676" s="14">
        <v>39900</v>
      </c>
      <c r="F676" s="27" t="str">
        <f t="shared" si="40"/>
        <v xml:space="preserve"> </v>
      </c>
    </row>
    <row r="677" spans="1:6">
      <c r="A677" s="70"/>
      <c r="B677" s="2" t="s">
        <v>40</v>
      </c>
      <c r="C677" s="3">
        <v>350199</v>
      </c>
      <c r="E677" s="14">
        <v>39900</v>
      </c>
      <c r="F677" s="27" t="str">
        <f t="shared" si="40"/>
        <v xml:space="preserve"> </v>
      </c>
    </row>
    <row r="678" spans="1:6">
      <c r="A678" s="70"/>
      <c r="B678" s="2" t="s">
        <v>42</v>
      </c>
      <c r="C678" s="3">
        <v>350191</v>
      </c>
      <c r="E678" s="14">
        <v>39900</v>
      </c>
      <c r="F678" s="27" t="str">
        <f t="shared" si="40"/>
        <v xml:space="preserve"> </v>
      </c>
    </row>
    <row r="679" spans="1:6" ht="5.25" customHeight="1">
      <c r="A679" s="9"/>
      <c r="B679" s="2"/>
      <c r="C679" s="3"/>
      <c r="D679" s="3"/>
      <c r="E679" s="20"/>
      <c r="F679" s="26" t="str">
        <f t="shared" si="40"/>
        <v/>
      </c>
    </row>
    <row r="680" spans="1:6">
      <c r="A680" s="21" t="s">
        <v>111</v>
      </c>
      <c r="B680" s="2" t="s">
        <v>36</v>
      </c>
      <c r="C680" s="3">
        <v>737382</v>
      </c>
      <c r="E680" s="14">
        <v>36750</v>
      </c>
      <c r="F680" s="27" t="str">
        <f t="shared" si="39"/>
        <v xml:space="preserve"> </v>
      </c>
    </row>
    <row r="681" spans="1:6">
      <c r="A681" s="22" t="s">
        <v>44</v>
      </c>
      <c r="B681" s="2" t="s">
        <v>38</v>
      </c>
      <c r="C681" s="3">
        <v>737384</v>
      </c>
      <c r="E681" s="14">
        <v>36750</v>
      </c>
      <c r="F681" s="27" t="str">
        <f t="shared" si="39"/>
        <v xml:space="preserve"> </v>
      </c>
    </row>
    <row r="682" spans="1:6">
      <c r="A682" s="2" t="s">
        <v>108</v>
      </c>
      <c r="B682" s="2" t="s">
        <v>37</v>
      </c>
      <c r="C682" s="3">
        <v>737386</v>
      </c>
      <c r="E682" s="14">
        <v>36750</v>
      </c>
      <c r="F682" s="27" t="str">
        <f t="shared" si="39"/>
        <v xml:space="preserve"> </v>
      </c>
    </row>
    <row r="683" spans="1:6">
      <c r="A683" s="2" t="s">
        <v>109</v>
      </c>
      <c r="B683" s="2" t="s">
        <v>39</v>
      </c>
      <c r="C683" s="3">
        <v>737387</v>
      </c>
      <c r="E683" s="14">
        <v>36750</v>
      </c>
      <c r="F683" s="27" t="str">
        <f t="shared" si="39"/>
        <v xml:space="preserve"> </v>
      </c>
    </row>
    <row r="684" spans="1:6">
      <c r="A684" s="2"/>
      <c r="B684" s="2" t="s">
        <v>35</v>
      </c>
      <c r="C684" s="3">
        <v>737388</v>
      </c>
      <c r="E684" s="14">
        <v>36750</v>
      </c>
      <c r="F684" s="27" t="str">
        <f t="shared" si="39"/>
        <v xml:space="preserve"> </v>
      </c>
    </row>
    <row r="685" spans="1:6">
      <c r="A685" s="2"/>
      <c r="B685" s="2" t="s">
        <v>40</v>
      </c>
      <c r="C685" s="3">
        <v>737389</v>
      </c>
      <c r="E685" s="14">
        <v>36750</v>
      </c>
      <c r="F685" s="27" t="str">
        <f t="shared" si="39"/>
        <v xml:space="preserve"> </v>
      </c>
    </row>
    <row r="686" spans="1:6">
      <c r="A686" s="2"/>
      <c r="B686" s="2" t="s">
        <v>42</v>
      </c>
      <c r="C686" s="3">
        <v>737381</v>
      </c>
      <c r="E686" s="14">
        <v>36750</v>
      </c>
      <c r="F686" s="27" t="str">
        <f>IF(E686="","",IF($F$4=0," ",E686*(100-$F$4)/100))</f>
        <v xml:space="preserve"> </v>
      </c>
    </row>
    <row r="687" spans="1:6">
      <c r="A687" s="2"/>
      <c r="B687" s="2" t="s">
        <v>519</v>
      </c>
      <c r="C687" s="3" t="s">
        <v>625</v>
      </c>
      <c r="E687" s="14">
        <v>36750</v>
      </c>
      <c r="F687" s="27" t="str">
        <f t="shared" si="39"/>
        <v xml:space="preserve"> </v>
      </c>
    </row>
    <row r="688" spans="1:6" ht="5.25" customHeight="1">
      <c r="A688" s="9"/>
      <c r="B688" s="2"/>
      <c r="C688" s="3"/>
      <c r="D688" s="3"/>
      <c r="E688" s="20"/>
      <c r="F688" s="26" t="str">
        <f t="shared" si="39"/>
        <v/>
      </c>
    </row>
    <row r="689" spans="1:6">
      <c r="A689" s="68" t="s">
        <v>530</v>
      </c>
      <c r="B689" s="2" t="s">
        <v>36</v>
      </c>
      <c r="C689" s="3">
        <v>350252</v>
      </c>
      <c r="E689" s="14">
        <v>39900</v>
      </c>
      <c r="F689" s="27" t="str">
        <f t="shared" ref="F689:F695" si="41">IF(E689="","",IF($F$4=0," ",E689*(100-$F$4)/100))</f>
        <v xml:space="preserve"> </v>
      </c>
    </row>
    <row r="690" spans="1:6">
      <c r="A690" s="69" t="s">
        <v>524</v>
      </c>
      <c r="B690" s="2" t="s">
        <v>38</v>
      </c>
      <c r="C690" s="3">
        <v>350254</v>
      </c>
      <c r="E690" s="14">
        <v>39900</v>
      </c>
      <c r="F690" s="27" t="str">
        <f t="shared" si="41"/>
        <v xml:space="preserve"> </v>
      </c>
    </row>
    <row r="691" spans="1:6" ht="15.75">
      <c r="A691" s="69" t="s">
        <v>642</v>
      </c>
      <c r="B691" s="2" t="s">
        <v>37</v>
      </c>
      <c r="C691" s="3">
        <v>350256</v>
      </c>
      <c r="E691" s="14">
        <v>39900</v>
      </c>
      <c r="F691" s="27" t="str">
        <f t="shared" si="41"/>
        <v xml:space="preserve"> </v>
      </c>
    </row>
    <row r="692" spans="1:6">
      <c r="A692" s="69" t="s">
        <v>529</v>
      </c>
      <c r="B692" s="2" t="s">
        <v>39</v>
      </c>
      <c r="C692" s="3">
        <v>350257</v>
      </c>
      <c r="E692" s="14">
        <v>39900</v>
      </c>
      <c r="F692" s="27" t="str">
        <f t="shared" si="41"/>
        <v xml:space="preserve"> </v>
      </c>
    </row>
    <row r="693" spans="1:6">
      <c r="A693" s="76" t="s">
        <v>551</v>
      </c>
      <c r="B693" s="2" t="s">
        <v>35</v>
      </c>
      <c r="C693" s="3">
        <v>350258</v>
      </c>
      <c r="E693" s="14">
        <v>39900</v>
      </c>
      <c r="F693" s="27" t="str">
        <f t="shared" si="41"/>
        <v xml:space="preserve"> </v>
      </c>
    </row>
    <row r="694" spans="1:6">
      <c r="A694" s="70"/>
      <c r="B694" s="2" t="s">
        <v>40</v>
      </c>
      <c r="C694" s="3">
        <v>350259</v>
      </c>
      <c r="E694" s="14">
        <v>39900</v>
      </c>
      <c r="F694" s="27" t="str">
        <f t="shared" si="41"/>
        <v xml:space="preserve"> </v>
      </c>
    </row>
    <row r="695" spans="1:6">
      <c r="A695" s="70"/>
      <c r="B695" s="2" t="s">
        <v>42</v>
      </c>
      <c r="C695" s="3">
        <v>350251</v>
      </c>
      <c r="E695" s="14">
        <v>39900</v>
      </c>
      <c r="F695" s="27" t="str">
        <f t="shared" si="41"/>
        <v xml:space="preserve"> </v>
      </c>
    </row>
    <row r="696" spans="1:6" ht="6" customHeight="1">
      <c r="A696" s="9"/>
      <c r="B696" s="2"/>
      <c r="C696" s="3"/>
      <c r="D696" s="3"/>
      <c r="E696" s="20" t="s">
        <v>106</v>
      </c>
      <c r="F696" s="26"/>
    </row>
    <row r="697" spans="1:6" ht="16.5">
      <c r="A697" s="116" t="s">
        <v>146</v>
      </c>
      <c r="B697" s="142"/>
      <c r="C697" s="142"/>
      <c r="D697" s="142"/>
      <c r="E697" s="142"/>
      <c r="F697" s="143"/>
    </row>
    <row r="698" spans="1:6" ht="9" customHeight="1">
      <c r="A698" s="9"/>
      <c r="B698" s="2"/>
      <c r="C698" s="3"/>
      <c r="D698" s="3"/>
      <c r="E698" s="20"/>
      <c r="F698" s="26"/>
    </row>
    <row r="699" spans="1:6">
      <c r="A699" s="5" t="s">
        <v>135</v>
      </c>
      <c r="B699" s="2" t="s">
        <v>36</v>
      </c>
      <c r="C699" s="3">
        <v>734512</v>
      </c>
      <c r="E699" s="14">
        <v>32550</v>
      </c>
      <c r="F699" s="27" t="str">
        <f t="shared" ref="F699:F726" si="42">IF(E699="","",IF($F$4=0," ",E699*(100-$F$4)/100))</f>
        <v xml:space="preserve"> </v>
      </c>
    </row>
    <row r="700" spans="1:6">
      <c r="A700" s="2" t="s">
        <v>64</v>
      </c>
      <c r="B700" s="2" t="s">
        <v>38</v>
      </c>
      <c r="C700" s="3">
        <v>734514</v>
      </c>
      <c r="E700" s="14">
        <v>32550</v>
      </c>
      <c r="F700" s="27" t="str">
        <f t="shared" si="42"/>
        <v xml:space="preserve"> </v>
      </c>
    </row>
    <row r="701" spans="1:6">
      <c r="A701" s="17" t="s">
        <v>120</v>
      </c>
      <c r="B701" s="2" t="s">
        <v>37</v>
      </c>
      <c r="C701" s="3">
        <v>734516</v>
      </c>
      <c r="D701" s="13"/>
      <c r="E701" s="14">
        <v>32550</v>
      </c>
      <c r="F701" s="27" t="str">
        <f t="shared" si="42"/>
        <v xml:space="preserve"> </v>
      </c>
    </row>
    <row r="702" spans="1:6">
      <c r="A702" s="5"/>
      <c r="B702" s="2" t="s">
        <v>39</v>
      </c>
      <c r="C702" s="3">
        <v>734517</v>
      </c>
      <c r="E702" s="14">
        <v>32550</v>
      </c>
      <c r="F702" s="27" t="str">
        <f t="shared" si="42"/>
        <v xml:space="preserve"> </v>
      </c>
    </row>
    <row r="703" spans="1:6">
      <c r="A703" s="2"/>
      <c r="B703" s="2" t="s">
        <v>35</v>
      </c>
      <c r="C703" s="3">
        <v>734518</v>
      </c>
      <c r="D703" s="12"/>
      <c r="E703" s="14">
        <v>32550</v>
      </c>
      <c r="F703" s="27" t="str">
        <f t="shared" si="42"/>
        <v xml:space="preserve"> </v>
      </c>
    </row>
    <row r="704" spans="1:6">
      <c r="A704" s="5"/>
      <c r="B704" s="2" t="s">
        <v>40</v>
      </c>
      <c r="C704" s="3">
        <v>734519</v>
      </c>
      <c r="D704" s="12"/>
      <c r="E704" s="14">
        <v>32550</v>
      </c>
      <c r="F704" s="27" t="str">
        <f t="shared" si="42"/>
        <v xml:space="preserve"> </v>
      </c>
    </row>
    <row r="705" spans="1:6" ht="5.25" customHeight="1">
      <c r="A705" s="9"/>
      <c r="B705" s="2"/>
      <c r="C705" s="3"/>
      <c r="D705" s="3"/>
      <c r="E705" s="20"/>
      <c r="F705" s="26" t="str">
        <f t="shared" si="42"/>
        <v/>
      </c>
    </row>
    <row r="706" spans="1:6">
      <c r="A706" s="21" t="s">
        <v>136</v>
      </c>
      <c r="B706" s="2" t="s">
        <v>36</v>
      </c>
      <c r="C706" s="3">
        <v>737432</v>
      </c>
      <c r="D706" s="12"/>
      <c r="E706" s="14">
        <v>52500</v>
      </c>
      <c r="F706" s="27" t="str">
        <f t="shared" si="42"/>
        <v xml:space="preserve"> </v>
      </c>
    </row>
    <row r="707" spans="1:6">
      <c r="A707" s="22" t="s">
        <v>131</v>
      </c>
      <c r="B707" s="2" t="s">
        <v>38</v>
      </c>
      <c r="C707" s="3">
        <v>737434</v>
      </c>
      <c r="D707" s="12"/>
      <c r="E707" s="14">
        <v>52500</v>
      </c>
      <c r="F707" s="27" t="str">
        <f t="shared" si="42"/>
        <v xml:space="preserve"> </v>
      </c>
    </row>
    <row r="708" spans="1:6">
      <c r="A708" s="17" t="s">
        <v>132</v>
      </c>
      <c r="B708" s="2" t="s">
        <v>37</v>
      </c>
      <c r="C708" s="3">
        <v>737436</v>
      </c>
      <c r="D708" s="12"/>
      <c r="E708" s="14">
        <v>52500</v>
      </c>
      <c r="F708" s="27" t="str">
        <f t="shared" si="42"/>
        <v xml:space="preserve"> </v>
      </c>
    </row>
    <row r="709" spans="1:6">
      <c r="A709" s="17" t="s">
        <v>120</v>
      </c>
      <c r="B709" s="2" t="s">
        <v>39</v>
      </c>
      <c r="C709" s="3">
        <v>737437</v>
      </c>
      <c r="D709" s="12"/>
      <c r="E709" s="14">
        <v>52500</v>
      </c>
      <c r="F709" s="27" t="str">
        <f t="shared" si="42"/>
        <v xml:space="preserve"> </v>
      </c>
    </row>
    <row r="710" spans="1:6">
      <c r="A710" s="2"/>
      <c r="B710" s="2" t="s">
        <v>35</v>
      </c>
      <c r="C710" s="3">
        <v>737438</v>
      </c>
      <c r="D710" s="12"/>
      <c r="E710" s="14">
        <v>52500</v>
      </c>
      <c r="F710" s="27" t="str">
        <f t="shared" si="42"/>
        <v xml:space="preserve"> </v>
      </c>
    </row>
    <row r="711" spans="1:6">
      <c r="A711" s="5"/>
      <c r="B711" s="2" t="s">
        <v>40</v>
      </c>
      <c r="C711" s="3">
        <v>737439</v>
      </c>
      <c r="D711" s="12"/>
      <c r="E711" s="14">
        <v>52500</v>
      </c>
      <c r="F711" s="27" t="str">
        <f t="shared" si="42"/>
        <v xml:space="preserve"> </v>
      </c>
    </row>
    <row r="712" spans="1:6" ht="5.25" customHeight="1">
      <c r="A712" s="9"/>
      <c r="B712" s="2"/>
      <c r="C712" s="3"/>
      <c r="D712" s="3"/>
      <c r="E712" s="20"/>
      <c r="F712" s="26" t="str">
        <f t="shared" si="42"/>
        <v/>
      </c>
    </row>
    <row r="713" spans="1:6">
      <c r="A713" s="68" t="s">
        <v>531</v>
      </c>
      <c r="B713" s="2" t="s">
        <v>36</v>
      </c>
      <c r="C713" s="3">
        <v>350322</v>
      </c>
      <c r="D713" s="12"/>
      <c r="E713" s="14">
        <v>54600</v>
      </c>
      <c r="F713" s="27" t="str">
        <f t="shared" ref="F713:F719" si="43">IF(E713="","",IF($F$4=0," ",E713*(100-$F$4)/100))</f>
        <v xml:space="preserve"> </v>
      </c>
    </row>
    <row r="714" spans="1:6">
      <c r="A714" s="69" t="s">
        <v>524</v>
      </c>
      <c r="B714" s="2" t="s">
        <v>38</v>
      </c>
      <c r="C714" s="3">
        <v>350324</v>
      </c>
      <c r="D714" s="12"/>
      <c r="E714" s="14">
        <v>54600</v>
      </c>
      <c r="F714" s="27" t="str">
        <f t="shared" si="43"/>
        <v xml:space="preserve"> </v>
      </c>
    </row>
    <row r="715" spans="1:6">
      <c r="A715" s="69" t="s">
        <v>532</v>
      </c>
      <c r="B715" s="2" t="s">
        <v>37</v>
      </c>
      <c r="C715" s="3">
        <v>350326</v>
      </c>
      <c r="D715" s="12"/>
      <c r="E715" s="14">
        <v>54600</v>
      </c>
      <c r="F715" s="27" t="str">
        <f t="shared" si="43"/>
        <v xml:space="preserve"> </v>
      </c>
    </row>
    <row r="716" spans="1:6">
      <c r="A716" s="69" t="s">
        <v>533</v>
      </c>
      <c r="B716" s="2" t="s">
        <v>39</v>
      </c>
      <c r="C716" s="3">
        <v>350327</v>
      </c>
      <c r="D716" s="12"/>
      <c r="E716" s="14">
        <v>54600</v>
      </c>
      <c r="F716" s="27" t="str">
        <f t="shared" si="43"/>
        <v xml:space="preserve"> </v>
      </c>
    </row>
    <row r="717" spans="1:6">
      <c r="A717" s="76" t="s">
        <v>551</v>
      </c>
      <c r="B717" s="2" t="s">
        <v>35</v>
      </c>
      <c r="C717" s="3">
        <v>350328</v>
      </c>
      <c r="D717" s="12"/>
      <c r="E717" s="14">
        <v>54600</v>
      </c>
      <c r="F717" s="27" t="str">
        <f t="shared" si="43"/>
        <v xml:space="preserve"> </v>
      </c>
    </row>
    <row r="718" spans="1:6">
      <c r="A718" s="70"/>
      <c r="B718" s="2" t="s">
        <v>40</v>
      </c>
      <c r="C718" s="3">
        <v>350329</v>
      </c>
      <c r="D718" s="12"/>
      <c r="E718" s="14">
        <v>54600</v>
      </c>
      <c r="F718" s="27" t="str">
        <f t="shared" si="43"/>
        <v xml:space="preserve"> </v>
      </c>
    </row>
    <row r="719" spans="1:6" ht="5.25" customHeight="1">
      <c r="A719" s="9"/>
      <c r="B719" s="2"/>
      <c r="C719" s="3"/>
      <c r="D719" s="3"/>
      <c r="E719" s="20"/>
      <c r="F719" s="26" t="str">
        <f t="shared" si="43"/>
        <v/>
      </c>
    </row>
    <row r="720" spans="1:6">
      <c r="A720" s="21" t="s">
        <v>137</v>
      </c>
      <c r="B720" s="2" t="s">
        <v>36</v>
      </c>
      <c r="C720" s="3">
        <v>737442</v>
      </c>
      <c r="D720" s="12"/>
      <c r="E720" s="14">
        <v>52500</v>
      </c>
      <c r="F720" s="27" t="str">
        <f t="shared" si="42"/>
        <v xml:space="preserve"> </v>
      </c>
    </row>
    <row r="721" spans="1:6">
      <c r="A721" s="22" t="s">
        <v>131</v>
      </c>
      <c r="B721" s="2" t="s">
        <v>38</v>
      </c>
      <c r="C721" s="3">
        <v>737444</v>
      </c>
      <c r="D721" s="12"/>
      <c r="E721" s="14">
        <v>52500</v>
      </c>
      <c r="F721" s="27" t="str">
        <f t="shared" si="42"/>
        <v xml:space="preserve"> </v>
      </c>
    </row>
    <row r="722" spans="1:6">
      <c r="A722" s="17" t="s">
        <v>132</v>
      </c>
      <c r="B722" s="2" t="s">
        <v>37</v>
      </c>
      <c r="C722" s="3">
        <v>737446</v>
      </c>
      <c r="D722" s="12"/>
      <c r="E722" s="14">
        <v>52500</v>
      </c>
      <c r="F722" s="27" t="str">
        <f t="shared" si="42"/>
        <v xml:space="preserve"> </v>
      </c>
    </row>
    <row r="723" spans="1:6">
      <c r="A723" s="17" t="s">
        <v>120</v>
      </c>
      <c r="B723" s="2" t="s">
        <v>39</v>
      </c>
      <c r="C723" s="3">
        <v>737447</v>
      </c>
      <c r="D723" s="12"/>
      <c r="E723" s="14">
        <v>52500</v>
      </c>
      <c r="F723" s="27" t="str">
        <f t="shared" si="42"/>
        <v xml:space="preserve"> </v>
      </c>
    </row>
    <row r="724" spans="1:6">
      <c r="A724" s="2"/>
      <c r="B724" s="2" t="s">
        <v>35</v>
      </c>
      <c r="C724" s="3">
        <v>737448</v>
      </c>
      <c r="D724" s="12"/>
      <c r="E724" s="14">
        <v>52500</v>
      </c>
      <c r="F724" s="27" t="str">
        <f t="shared" si="42"/>
        <v xml:space="preserve"> </v>
      </c>
    </row>
    <row r="725" spans="1:6">
      <c r="A725" s="5"/>
      <c r="B725" s="2" t="s">
        <v>40</v>
      </c>
      <c r="C725" s="3">
        <v>737449</v>
      </c>
      <c r="D725" s="12"/>
      <c r="E725" s="14">
        <v>52500</v>
      </c>
      <c r="F725" s="27" t="str">
        <f t="shared" si="42"/>
        <v xml:space="preserve"> </v>
      </c>
    </row>
    <row r="726" spans="1:6" ht="5.25" customHeight="1">
      <c r="A726" s="9"/>
      <c r="B726" s="2"/>
      <c r="C726" s="3"/>
      <c r="D726" s="3"/>
      <c r="E726" s="20"/>
      <c r="F726" s="26" t="str">
        <f t="shared" si="42"/>
        <v/>
      </c>
    </row>
    <row r="727" spans="1:6">
      <c r="A727" s="68" t="s">
        <v>572</v>
      </c>
      <c r="B727" s="2" t="s">
        <v>36</v>
      </c>
      <c r="C727" s="3">
        <v>350302</v>
      </c>
      <c r="D727" s="12"/>
      <c r="E727" s="14">
        <v>54600</v>
      </c>
      <c r="F727" s="27" t="str">
        <f t="shared" ref="F727:F733" si="44">IF(E727="","",IF($F$4=0," ",E727*(100-$F$4)/100))</f>
        <v xml:space="preserve"> </v>
      </c>
    </row>
    <row r="728" spans="1:6">
      <c r="A728" s="69" t="s">
        <v>524</v>
      </c>
      <c r="B728" s="2" t="s">
        <v>38</v>
      </c>
      <c r="C728" s="3">
        <v>350304</v>
      </c>
      <c r="D728" s="12"/>
      <c r="E728" s="14">
        <v>54600</v>
      </c>
      <c r="F728" s="27" t="str">
        <f t="shared" si="44"/>
        <v xml:space="preserve"> </v>
      </c>
    </row>
    <row r="729" spans="1:6">
      <c r="A729" s="69" t="s">
        <v>532</v>
      </c>
      <c r="B729" s="2" t="s">
        <v>37</v>
      </c>
      <c r="C729" s="3">
        <v>350306</v>
      </c>
      <c r="D729" s="12"/>
      <c r="E729" s="14">
        <v>54600</v>
      </c>
      <c r="F729" s="27" t="str">
        <f t="shared" si="44"/>
        <v xml:space="preserve"> </v>
      </c>
    </row>
    <row r="730" spans="1:6">
      <c r="A730" s="69" t="s">
        <v>533</v>
      </c>
      <c r="B730" s="2" t="s">
        <v>39</v>
      </c>
      <c r="C730" s="3">
        <v>350307</v>
      </c>
      <c r="D730" s="12"/>
      <c r="E730" s="14">
        <v>54600</v>
      </c>
      <c r="F730" s="27" t="str">
        <f t="shared" si="44"/>
        <v xml:space="preserve"> </v>
      </c>
    </row>
    <row r="731" spans="1:6">
      <c r="A731" s="76" t="s">
        <v>551</v>
      </c>
      <c r="B731" s="2" t="s">
        <v>35</v>
      </c>
      <c r="C731" s="3">
        <v>350308</v>
      </c>
      <c r="D731" s="12"/>
      <c r="E731" s="14">
        <v>54600</v>
      </c>
      <c r="F731" s="27" t="str">
        <f t="shared" si="44"/>
        <v xml:space="preserve"> </v>
      </c>
    </row>
    <row r="732" spans="1:6">
      <c r="A732" s="70"/>
      <c r="B732" s="2" t="s">
        <v>40</v>
      </c>
      <c r="C732" s="3">
        <v>350309</v>
      </c>
      <c r="D732" s="12"/>
      <c r="E732" s="14">
        <v>54600</v>
      </c>
      <c r="F732" s="27" t="str">
        <f t="shared" si="44"/>
        <v xml:space="preserve"> </v>
      </c>
    </row>
    <row r="733" spans="1:6" ht="5.25" customHeight="1">
      <c r="A733" s="9"/>
      <c r="B733" s="2"/>
      <c r="C733" s="3"/>
      <c r="D733" s="3"/>
      <c r="E733" s="20"/>
      <c r="F733" s="26" t="str">
        <f t="shared" si="44"/>
        <v/>
      </c>
    </row>
    <row r="734" spans="1:6" ht="15" customHeight="1">
      <c r="A734" s="116" t="s">
        <v>45</v>
      </c>
      <c r="B734" s="142"/>
      <c r="C734" s="142"/>
      <c r="D734" s="142"/>
      <c r="E734" s="142"/>
      <c r="F734" s="143"/>
    </row>
    <row r="735" spans="1:6" ht="5.25" customHeight="1">
      <c r="A735" s="9"/>
      <c r="B735" s="2"/>
      <c r="C735" s="3"/>
      <c r="D735" s="3"/>
      <c r="E735" s="20"/>
      <c r="F735" s="26"/>
    </row>
    <row r="736" spans="1:6">
      <c r="A736" s="21" t="s">
        <v>123</v>
      </c>
      <c r="B736" s="2" t="s">
        <v>36</v>
      </c>
      <c r="C736" s="3">
        <v>737322</v>
      </c>
      <c r="D736" s="12"/>
      <c r="E736" s="14">
        <v>33600</v>
      </c>
      <c r="F736" s="27" t="str">
        <f t="shared" ref="F736:F756" si="45">IF(E736="","",IF($F$4=0," ",E736*(100-$F$4)/100))</f>
        <v xml:space="preserve"> </v>
      </c>
    </row>
    <row r="737" spans="1:6">
      <c r="A737" s="22" t="s">
        <v>124</v>
      </c>
      <c r="B737" s="2" t="s">
        <v>38</v>
      </c>
      <c r="C737" s="3">
        <v>737324</v>
      </c>
      <c r="D737" s="12"/>
      <c r="E737" s="14">
        <v>33600</v>
      </c>
      <c r="F737" s="27" t="str">
        <f t="shared" si="45"/>
        <v xml:space="preserve"> </v>
      </c>
    </row>
    <row r="738" spans="1:6">
      <c r="A738" s="2" t="s">
        <v>126</v>
      </c>
      <c r="B738" s="2" t="s">
        <v>37</v>
      </c>
      <c r="C738" s="3">
        <v>737326</v>
      </c>
      <c r="D738" s="3"/>
      <c r="E738" s="14">
        <v>33600</v>
      </c>
      <c r="F738" s="27" t="str">
        <f t="shared" si="45"/>
        <v xml:space="preserve"> </v>
      </c>
    </row>
    <row r="739" spans="1:6">
      <c r="A739" s="2" t="s">
        <v>127</v>
      </c>
      <c r="B739" s="2" t="s">
        <v>39</v>
      </c>
      <c r="C739" s="3">
        <v>737327</v>
      </c>
      <c r="D739" s="3"/>
      <c r="E739" s="14">
        <v>33600</v>
      </c>
      <c r="F739" s="27" t="str">
        <f t="shared" si="45"/>
        <v xml:space="preserve"> </v>
      </c>
    </row>
    <row r="740" spans="1:6">
      <c r="A740" s="6" t="s">
        <v>125</v>
      </c>
      <c r="B740" s="2" t="s">
        <v>35</v>
      </c>
      <c r="C740" s="3">
        <v>737328</v>
      </c>
      <c r="D740" s="3"/>
      <c r="E740" s="14">
        <v>33600</v>
      </c>
      <c r="F740" s="27" t="str">
        <f t="shared" si="45"/>
        <v xml:space="preserve"> </v>
      </c>
    </row>
    <row r="741" spans="1:6">
      <c r="A741" s="2"/>
      <c r="B741" s="2" t="s">
        <v>40</v>
      </c>
      <c r="C741" s="3">
        <v>737329</v>
      </c>
      <c r="D741" s="3"/>
      <c r="E741" s="14">
        <v>33600</v>
      </c>
      <c r="F741" s="27" t="str">
        <f t="shared" si="45"/>
        <v xml:space="preserve"> </v>
      </c>
    </row>
    <row r="742" spans="1:6">
      <c r="A742" s="2"/>
      <c r="B742" s="2" t="s">
        <v>42</v>
      </c>
      <c r="C742" s="3">
        <v>737321</v>
      </c>
      <c r="D742" s="3"/>
      <c r="E742" s="14">
        <v>33600</v>
      </c>
      <c r="F742" s="27" t="str">
        <f t="shared" si="45"/>
        <v xml:space="preserve"> </v>
      </c>
    </row>
    <row r="743" spans="1:6" ht="5.25" customHeight="1">
      <c r="A743" s="9"/>
      <c r="B743" s="2"/>
      <c r="C743" s="3"/>
      <c r="D743" s="3"/>
      <c r="E743" s="20"/>
      <c r="F743" s="26" t="str">
        <f t="shared" si="45"/>
        <v/>
      </c>
    </row>
    <row r="744" spans="1:6">
      <c r="A744" s="21" t="s">
        <v>128</v>
      </c>
      <c r="B744" s="2" t="s">
        <v>36</v>
      </c>
      <c r="C744" s="3">
        <v>737352</v>
      </c>
      <c r="D744" s="3"/>
      <c r="E744" s="14">
        <v>33600</v>
      </c>
      <c r="F744" s="27" t="str">
        <f t="shared" si="45"/>
        <v xml:space="preserve"> </v>
      </c>
    </row>
    <row r="745" spans="1:6">
      <c r="A745" s="22" t="s">
        <v>124</v>
      </c>
      <c r="B745" s="2" t="s">
        <v>38</v>
      </c>
      <c r="C745" s="3">
        <v>737354</v>
      </c>
      <c r="D745" s="3"/>
      <c r="E745" s="14">
        <v>33600</v>
      </c>
      <c r="F745" s="27" t="str">
        <f t="shared" si="45"/>
        <v xml:space="preserve"> </v>
      </c>
    </row>
    <row r="746" spans="1:6">
      <c r="A746" s="2" t="s">
        <v>126</v>
      </c>
      <c r="B746" s="2" t="s">
        <v>37</v>
      </c>
      <c r="C746" s="3">
        <v>737356</v>
      </c>
      <c r="D746" s="3"/>
      <c r="E746" s="14">
        <v>33600</v>
      </c>
      <c r="F746" s="27" t="str">
        <f t="shared" si="45"/>
        <v xml:space="preserve"> </v>
      </c>
    </row>
    <row r="747" spans="1:6">
      <c r="A747" s="2" t="s">
        <v>127</v>
      </c>
      <c r="B747" s="2" t="s">
        <v>39</v>
      </c>
      <c r="C747" s="3">
        <v>737357</v>
      </c>
      <c r="D747" s="3"/>
      <c r="E747" s="14">
        <v>33600</v>
      </c>
      <c r="F747" s="27" t="str">
        <f t="shared" si="45"/>
        <v xml:space="preserve"> </v>
      </c>
    </row>
    <row r="748" spans="1:6">
      <c r="A748" s="6" t="s">
        <v>125</v>
      </c>
      <c r="B748" s="2" t="s">
        <v>35</v>
      </c>
      <c r="C748" s="3">
        <v>737358</v>
      </c>
      <c r="D748" s="3"/>
      <c r="E748" s="14">
        <v>33600</v>
      </c>
      <c r="F748" s="27" t="str">
        <f t="shared" si="45"/>
        <v xml:space="preserve"> </v>
      </c>
    </row>
    <row r="749" spans="1:6">
      <c r="A749" s="2"/>
      <c r="B749" s="2" t="s">
        <v>40</v>
      </c>
      <c r="C749" s="3">
        <v>737359</v>
      </c>
      <c r="D749" s="3"/>
      <c r="E749" s="14">
        <v>33600</v>
      </c>
      <c r="F749" s="27" t="str">
        <f t="shared" si="45"/>
        <v xml:space="preserve"> </v>
      </c>
    </row>
    <row r="750" spans="1:6" ht="5.25" customHeight="1">
      <c r="A750" s="9"/>
      <c r="B750" s="2"/>
      <c r="C750" s="3"/>
      <c r="D750" s="3"/>
      <c r="E750" s="20"/>
      <c r="F750" s="26" t="str">
        <f t="shared" si="45"/>
        <v/>
      </c>
    </row>
    <row r="751" spans="1:6">
      <c r="A751" s="21" t="s">
        <v>257</v>
      </c>
      <c r="B751" s="2" t="s">
        <v>36</v>
      </c>
      <c r="C751" s="3">
        <v>737532</v>
      </c>
      <c r="D751" s="3"/>
      <c r="E751" s="14">
        <v>31500</v>
      </c>
      <c r="F751" s="27" t="str">
        <f t="shared" si="45"/>
        <v xml:space="preserve"> </v>
      </c>
    </row>
    <row r="752" spans="1:6">
      <c r="A752" s="22" t="s">
        <v>129</v>
      </c>
      <c r="B752" s="2" t="s">
        <v>38</v>
      </c>
      <c r="C752" s="3">
        <v>737534</v>
      </c>
      <c r="D752" s="3"/>
      <c r="E752" s="14">
        <v>31500</v>
      </c>
      <c r="F752" s="27" t="str">
        <f t="shared" si="45"/>
        <v xml:space="preserve"> </v>
      </c>
    </row>
    <row r="753" spans="1:6">
      <c r="A753" s="2" t="s">
        <v>126</v>
      </c>
      <c r="B753" s="2" t="s">
        <v>37</v>
      </c>
      <c r="C753" s="3">
        <v>737536</v>
      </c>
      <c r="D753" s="3"/>
      <c r="E753" s="14">
        <v>31500</v>
      </c>
      <c r="F753" s="27" t="str">
        <f t="shared" si="45"/>
        <v xml:space="preserve"> </v>
      </c>
    </row>
    <row r="754" spans="1:6">
      <c r="A754" s="2" t="s">
        <v>127</v>
      </c>
      <c r="B754" s="2" t="s">
        <v>39</v>
      </c>
      <c r="C754" s="3">
        <v>737537</v>
      </c>
      <c r="D754" s="3"/>
      <c r="E754" s="14">
        <v>31500</v>
      </c>
      <c r="F754" s="27" t="str">
        <f t="shared" si="45"/>
        <v xml:space="preserve"> </v>
      </c>
    </row>
    <row r="755" spans="1:6">
      <c r="A755" s="6" t="s">
        <v>258</v>
      </c>
      <c r="B755" s="2" t="s">
        <v>35</v>
      </c>
      <c r="C755" s="3">
        <v>737538</v>
      </c>
      <c r="D755" s="3"/>
      <c r="E755" s="14">
        <v>31500</v>
      </c>
      <c r="F755" s="27" t="str">
        <f t="shared" si="45"/>
        <v xml:space="preserve"> </v>
      </c>
    </row>
    <row r="756" spans="1:6">
      <c r="A756" s="2"/>
      <c r="B756" s="2" t="s">
        <v>40</v>
      </c>
      <c r="C756" s="3">
        <v>737539</v>
      </c>
      <c r="D756" s="3"/>
      <c r="E756" s="14">
        <v>31500</v>
      </c>
      <c r="F756" s="27" t="str">
        <f t="shared" si="45"/>
        <v xml:space="preserve"> </v>
      </c>
    </row>
    <row r="757" spans="1:6" ht="5.25" customHeight="1">
      <c r="A757" s="9"/>
      <c r="B757" s="2"/>
      <c r="C757" s="3"/>
      <c r="D757" s="3"/>
      <c r="E757" s="20"/>
      <c r="F757" s="26" t="str">
        <f t="shared" ref="F757:F782" si="46">IF(E757="","",IF($F$4=0," ",E757*(100-$F$4)/100))</f>
        <v/>
      </c>
    </row>
    <row r="758" spans="1:6">
      <c r="A758" s="68" t="s">
        <v>562</v>
      </c>
      <c r="B758" s="2" t="s">
        <v>28</v>
      </c>
      <c r="C758" s="3">
        <v>350262</v>
      </c>
      <c r="D758" s="12"/>
      <c r="E758" s="14">
        <v>36225</v>
      </c>
      <c r="F758" s="27" t="str">
        <f t="shared" si="46"/>
        <v xml:space="preserve"> </v>
      </c>
    </row>
    <row r="759" spans="1:6">
      <c r="A759" s="76" t="s">
        <v>565</v>
      </c>
      <c r="B759" s="2" t="s">
        <v>29</v>
      </c>
      <c r="C759" s="3">
        <v>350264</v>
      </c>
      <c r="D759" s="12"/>
      <c r="E759" s="14">
        <v>36225</v>
      </c>
      <c r="F759" s="27" t="str">
        <f t="shared" si="46"/>
        <v xml:space="preserve"> </v>
      </c>
    </row>
    <row r="760" spans="1:6">
      <c r="A760" s="69" t="s">
        <v>124</v>
      </c>
      <c r="B760" s="2" t="s">
        <v>30</v>
      </c>
      <c r="C760" s="3">
        <v>350266</v>
      </c>
      <c r="D760" s="3"/>
      <c r="E760" s="14">
        <v>36225</v>
      </c>
      <c r="F760" s="27" t="str">
        <f t="shared" si="46"/>
        <v xml:space="preserve"> </v>
      </c>
    </row>
    <row r="761" spans="1:6">
      <c r="A761" s="69" t="s">
        <v>126</v>
      </c>
      <c r="B761" s="2" t="s">
        <v>31</v>
      </c>
      <c r="C761" s="3">
        <v>350267</v>
      </c>
      <c r="D761" s="3"/>
      <c r="E761" s="14">
        <v>36225</v>
      </c>
      <c r="F761" s="27" t="str">
        <f t="shared" si="46"/>
        <v xml:space="preserve"> </v>
      </c>
    </row>
    <row r="762" spans="1:6">
      <c r="A762" s="69" t="s">
        <v>563</v>
      </c>
      <c r="B762" s="2" t="s">
        <v>32</v>
      </c>
      <c r="C762" s="3">
        <v>350268</v>
      </c>
      <c r="D762" s="3"/>
      <c r="E762" s="14">
        <v>36225</v>
      </c>
      <c r="F762" s="27" t="str">
        <f t="shared" si="46"/>
        <v xml:space="preserve"> </v>
      </c>
    </row>
    <row r="763" spans="1:6">
      <c r="A763" s="69" t="s">
        <v>564</v>
      </c>
      <c r="B763" s="2" t="s">
        <v>33</v>
      </c>
      <c r="C763" s="3">
        <v>350269</v>
      </c>
      <c r="D763" s="3"/>
      <c r="E763" s="14">
        <v>36225</v>
      </c>
      <c r="F763" s="27" t="str">
        <f t="shared" si="46"/>
        <v xml:space="preserve"> </v>
      </c>
    </row>
    <row r="764" spans="1:6">
      <c r="A764" s="69"/>
      <c r="B764" s="2" t="s">
        <v>42</v>
      </c>
      <c r="C764" s="3">
        <v>350261</v>
      </c>
      <c r="D764" s="3"/>
      <c r="E764" s="14">
        <v>36225</v>
      </c>
      <c r="F764" s="27" t="str">
        <f t="shared" si="46"/>
        <v xml:space="preserve"> </v>
      </c>
    </row>
    <row r="765" spans="1:6" ht="5.25" customHeight="1">
      <c r="A765" s="9"/>
      <c r="B765" s="2"/>
      <c r="C765" s="3"/>
      <c r="D765" s="3"/>
      <c r="E765" s="20"/>
      <c r="F765" s="26" t="str">
        <f t="shared" si="46"/>
        <v/>
      </c>
    </row>
    <row r="766" spans="1:6">
      <c r="A766" s="68" t="s">
        <v>566</v>
      </c>
      <c r="B766" s="2" t="s">
        <v>28</v>
      </c>
      <c r="C766" s="3">
        <v>350272</v>
      </c>
      <c r="D766" s="3"/>
      <c r="E766" s="14">
        <v>36225</v>
      </c>
      <c r="F766" s="27" t="str">
        <f t="shared" si="46"/>
        <v xml:space="preserve"> </v>
      </c>
    </row>
    <row r="767" spans="1:6">
      <c r="A767" s="76" t="s">
        <v>565</v>
      </c>
      <c r="B767" s="2" t="s">
        <v>29</v>
      </c>
      <c r="C767" s="3">
        <v>350274</v>
      </c>
      <c r="D767" s="3"/>
      <c r="E767" s="14">
        <v>36225</v>
      </c>
      <c r="F767" s="27" t="str">
        <f t="shared" si="46"/>
        <v xml:space="preserve"> </v>
      </c>
    </row>
    <row r="768" spans="1:6">
      <c r="A768" s="69" t="s">
        <v>124</v>
      </c>
      <c r="B768" s="2" t="s">
        <v>30</v>
      </c>
      <c r="C768" s="3">
        <v>350276</v>
      </c>
      <c r="D768" s="3"/>
      <c r="E768" s="14">
        <v>36225</v>
      </c>
      <c r="F768" s="27" t="str">
        <f t="shared" si="46"/>
        <v xml:space="preserve"> </v>
      </c>
    </row>
    <row r="769" spans="1:6">
      <c r="A769" s="69" t="s">
        <v>126</v>
      </c>
      <c r="B769" s="2" t="s">
        <v>31</v>
      </c>
      <c r="C769" s="3">
        <v>350277</v>
      </c>
      <c r="D769" s="3"/>
      <c r="E769" s="14">
        <v>36225</v>
      </c>
      <c r="F769" s="27" t="str">
        <f t="shared" si="46"/>
        <v xml:space="preserve"> </v>
      </c>
    </row>
    <row r="770" spans="1:6">
      <c r="A770" s="69" t="s">
        <v>563</v>
      </c>
      <c r="B770" s="2" t="s">
        <v>32</v>
      </c>
      <c r="C770" s="3">
        <v>350278</v>
      </c>
      <c r="D770" s="3"/>
      <c r="E770" s="14">
        <v>36225</v>
      </c>
      <c r="F770" s="27" t="str">
        <f t="shared" si="46"/>
        <v xml:space="preserve"> </v>
      </c>
    </row>
    <row r="771" spans="1:6">
      <c r="A771" s="69" t="s">
        <v>564</v>
      </c>
      <c r="B771" s="2" t="s">
        <v>33</v>
      </c>
      <c r="C771" s="3">
        <v>350279</v>
      </c>
      <c r="D771" s="3"/>
      <c r="E771" s="14">
        <v>36225</v>
      </c>
      <c r="F771" s="27" t="str">
        <f t="shared" si="46"/>
        <v xml:space="preserve"> </v>
      </c>
    </row>
    <row r="772" spans="1:6">
      <c r="A772" s="69"/>
      <c r="B772" s="2" t="s">
        <v>42</v>
      </c>
      <c r="C772" s="3">
        <v>350271</v>
      </c>
      <c r="D772" s="3"/>
      <c r="E772" s="14">
        <v>36225</v>
      </c>
      <c r="F772" s="27" t="str">
        <f t="shared" si="46"/>
        <v xml:space="preserve"> </v>
      </c>
    </row>
    <row r="773" spans="1:6" ht="5.25" customHeight="1">
      <c r="A773" s="9"/>
      <c r="B773" s="2"/>
      <c r="C773" s="3"/>
      <c r="D773" s="3"/>
      <c r="E773" s="20"/>
      <c r="F773" s="26" t="str">
        <f t="shared" si="46"/>
        <v/>
      </c>
    </row>
    <row r="774" spans="1:6">
      <c r="A774" s="68" t="s">
        <v>567</v>
      </c>
      <c r="B774" s="2" t="s">
        <v>28</v>
      </c>
      <c r="C774" s="3">
        <v>350282</v>
      </c>
      <c r="D774" s="3"/>
      <c r="E774" s="14">
        <v>34125</v>
      </c>
      <c r="F774" s="27" t="str">
        <f t="shared" si="46"/>
        <v xml:space="preserve"> </v>
      </c>
    </row>
    <row r="775" spans="1:6">
      <c r="A775" s="76" t="s">
        <v>565</v>
      </c>
      <c r="B775" s="2" t="s">
        <v>29</v>
      </c>
      <c r="C775" s="3">
        <v>350284</v>
      </c>
      <c r="D775" s="3"/>
      <c r="E775" s="14">
        <v>34125</v>
      </c>
      <c r="F775" s="27" t="str">
        <f t="shared" si="46"/>
        <v xml:space="preserve"> </v>
      </c>
    </row>
    <row r="776" spans="1:6">
      <c r="A776" s="69" t="s">
        <v>568</v>
      </c>
      <c r="B776" s="2" t="s">
        <v>30</v>
      </c>
      <c r="C776" s="3">
        <v>350286</v>
      </c>
      <c r="D776" s="3"/>
      <c r="E776" s="14">
        <v>34125</v>
      </c>
      <c r="F776" s="27" t="str">
        <f t="shared" si="46"/>
        <v xml:space="preserve"> </v>
      </c>
    </row>
    <row r="777" spans="1:6">
      <c r="A777" s="69" t="s">
        <v>126</v>
      </c>
      <c r="B777" s="2" t="s">
        <v>31</v>
      </c>
      <c r="C777" s="3">
        <v>350287</v>
      </c>
      <c r="D777" s="3"/>
      <c r="E777" s="14">
        <v>34125</v>
      </c>
      <c r="F777" s="27" t="str">
        <f t="shared" si="46"/>
        <v xml:space="preserve"> </v>
      </c>
    </row>
    <row r="778" spans="1:6">
      <c r="A778" s="69" t="s">
        <v>569</v>
      </c>
      <c r="B778" s="2" t="s">
        <v>32</v>
      </c>
      <c r="C778" s="3">
        <v>350288</v>
      </c>
      <c r="D778" s="3"/>
      <c r="E778" s="14">
        <v>34125</v>
      </c>
      <c r="F778" s="27" t="str">
        <f t="shared" si="46"/>
        <v xml:space="preserve"> </v>
      </c>
    </row>
    <row r="779" spans="1:6">
      <c r="A779" s="69" t="s">
        <v>570</v>
      </c>
      <c r="B779" s="2" t="s">
        <v>33</v>
      </c>
      <c r="C779" s="3">
        <v>350289</v>
      </c>
      <c r="D779" s="3"/>
      <c r="E779" s="14">
        <v>34125</v>
      </c>
      <c r="F779" s="27" t="str">
        <f t="shared" si="46"/>
        <v xml:space="preserve"> </v>
      </c>
    </row>
    <row r="780" spans="1:6">
      <c r="A780" s="69"/>
      <c r="B780" s="2" t="s">
        <v>42</v>
      </c>
      <c r="C780" s="3">
        <v>350281</v>
      </c>
      <c r="D780" s="3"/>
      <c r="E780" s="14">
        <v>34125</v>
      </c>
      <c r="F780" s="27" t="str">
        <f t="shared" si="46"/>
        <v xml:space="preserve"> </v>
      </c>
    </row>
    <row r="781" spans="1:6" ht="5.25" customHeight="1">
      <c r="A781" s="9"/>
      <c r="B781" s="2"/>
      <c r="C781" s="3"/>
      <c r="D781" s="3"/>
      <c r="E781" s="20"/>
      <c r="F781" s="26" t="str">
        <f t="shared" si="46"/>
        <v/>
      </c>
    </row>
    <row r="782" spans="1:6">
      <c r="A782" s="5" t="s">
        <v>65</v>
      </c>
      <c r="B782" s="2" t="s">
        <v>36</v>
      </c>
      <c r="C782" s="3">
        <v>735098</v>
      </c>
      <c r="D782" s="3"/>
      <c r="E782" s="14">
        <v>50400</v>
      </c>
      <c r="F782" s="27" t="str">
        <f t="shared" si="46"/>
        <v xml:space="preserve"> </v>
      </c>
    </row>
    <row r="783" spans="1:6" ht="6" customHeight="1">
      <c r="A783" s="9"/>
      <c r="B783" s="2"/>
      <c r="C783" s="3"/>
      <c r="D783" s="3"/>
      <c r="E783" s="20"/>
      <c r="F783" s="26"/>
    </row>
    <row r="784" spans="1:6" ht="15" customHeight="1">
      <c r="A784" s="116" t="s">
        <v>511</v>
      </c>
      <c r="B784" s="142"/>
      <c r="C784" s="142"/>
      <c r="D784" s="142"/>
      <c r="E784" s="142"/>
      <c r="F784" s="143"/>
    </row>
    <row r="785" spans="1:6" ht="5.25" customHeight="1">
      <c r="A785" s="9"/>
      <c r="B785" s="2"/>
      <c r="C785" s="3"/>
      <c r="D785" s="3"/>
      <c r="E785" s="20"/>
      <c r="F785" s="26" t="str">
        <f>IF(E785="","",IF($F$4=0," ",E785*(100-$F$4)/100))</f>
        <v/>
      </c>
    </row>
    <row r="786" spans="1:6" s="48" customFormat="1">
      <c r="A786" s="167" t="s">
        <v>299</v>
      </c>
      <c r="B786" s="43" t="s">
        <v>41</v>
      </c>
      <c r="C786" s="44">
        <v>735022</v>
      </c>
      <c r="D786" s="45"/>
      <c r="E786" s="46">
        <v>8085</v>
      </c>
      <c r="F786" s="47" t="str">
        <f t="shared" ref="F786:F800" si="47">IF(E786="","",IF($F$4=0," ",E786*(100-$F$4)/100))</f>
        <v xml:space="preserve"> </v>
      </c>
    </row>
    <row r="787" spans="1:6" s="48" customFormat="1">
      <c r="A787" s="168"/>
      <c r="B787" s="43"/>
      <c r="D787" s="45"/>
      <c r="E787" s="46" t="s">
        <v>106</v>
      </c>
      <c r="F787" s="47" t="str">
        <f t="shared" si="47"/>
        <v/>
      </c>
    </row>
    <row r="788" spans="1:6" s="48" customFormat="1">
      <c r="A788" s="167" t="s">
        <v>300</v>
      </c>
      <c r="B788" s="43" t="s">
        <v>41</v>
      </c>
      <c r="C788" s="44">
        <v>735024</v>
      </c>
      <c r="D788" s="45"/>
      <c r="E788" s="46">
        <v>7665</v>
      </c>
      <c r="F788" s="47" t="str">
        <f t="shared" si="47"/>
        <v xml:space="preserve"> </v>
      </c>
    </row>
    <row r="789" spans="1:6" s="48" customFormat="1">
      <c r="A789" s="168"/>
      <c r="B789" s="43"/>
      <c r="C789" s="44"/>
      <c r="D789" s="45"/>
      <c r="E789" s="46" t="s">
        <v>106</v>
      </c>
      <c r="F789" s="47" t="str">
        <f t="shared" si="47"/>
        <v/>
      </c>
    </row>
    <row r="790" spans="1:6">
      <c r="A790" s="21" t="s">
        <v>140</v>
      </c>
      <c r="B790" s="2" t="s">
        <v>41</v>
      </c>
      <c r="C790" s="3">
        <v>735028</v>
      </c>
      <c r="D790" s="12"/>
      <c r="E790" s="46">
        <v>7665</v>
      </c>
      <c r="F790" s="27" t="str">
        <f t="shared" si="47"/>
        <v xml:space="preserve"> </v>
      </c>
    </row>
    <row r="791" spans="1:6" ht="5.25" customHeight="1">
      <c r="A791" s="9"/>
      <c r="B791" s="2"/>
      <c r="C791" s="3"/>
      <c r="D791" s="3"/>
      <c r="E791" s="20"/>
      <c r="F791" s="26" t="str">
        <f t="shared" si="47"/>
        <v/>
      </c>
    </row>
    <row r="792" spans="1:6">
      <c r="A792" s="21" t="s">
        <v>259</v>
      </c>
      <c r="B792" s="2" t="s">
        <v>41</v>
      </c>
      <c r="C792" s="3">
        <v>735029</v>
      </c>
      <c r="D792" s="12"/>
      <c r="E792" s="14">
        <v>14900</v>
      </c>
      <c r="F792" s="27" t="str">
        <f t="shared" si="47"/>
        <v xml:space="preserve"> </v>
      </c>
    </row>
    <row r="793" spans="1:6" ht="5.25" customHeight="1">
      <c r="A793" s="9"/>
      <c r="B793" s="2"/>
      <c r="C793" s="3"/>
      <c r="D793" s="3"/>
      <c r="E793" s="20"/>
      <c r="F793" s="26" t="str">
        <f t="shared" si="47"/>
        <v/>
      </c>
    </row>
    <row r="794" spans="1:6">
      <c r="A794" s="21" t="s">
        <v>512</v>
      </c>
      <c r="B794" s="2" t="s">
        <v>41</v>
      </c>
      <c r="C794" s="3">
        <v>735035</v>
      </c>
      <c r="D794" s="12"/>
      <c r="E794" s="14">
        <v>6090</v>
      </c>
      <c r="F794" s="27" t="str">
        <f t="shared" si="47"/>
        <v xml:space="preserve"> </v>
      </c>
    </row>
    <row r="795" spans="1:6" ht="5.25" customHeight="1">
      <c r="A795" s="9"/>
      <c r="B795" s="2"/>
      <c r="C795" s="3"/>
      <c r="D795" s="3"/>
      <c r="E795" s="20"/>
      <c r="F795" s="26" t="str">
        <f t="shared" si="47"/>
        <v/>
      </c>
    </row>
    <row r="796" spans="1:6">
      <c r="A796" s="67" t="s">
        <v>141</v>
      </c>
      <c r="B796" s="2" t="s">
        <v>28</v>
      </c>
      <c r="C796" s="3">
        <v>735050</v>
      </c>
      <c r="D796" s="3"/>
      <c r="E796" s="14">
        <v>8400</v>
      </c>
      <c r="F796" s="27" t="str">
        <f t="shared" si="47"/>
        <v xml:space="preserve"> </v>
      </c>
    </row>
    <row r="797" spans="1:6">
      <c r="A797" s="67" t="s">
        <v>142</v>
      </c>
      <c r="B797" s="2" t="s">
        <v>28</v>
      </c>
      <c r="C797" s="3">
        <v>735054</v>
      </c>
      <c r="D797" s="3"/>
      <c r="E797" s="14">
        <v>9450</v>
      </c>
      <c r="F797" s="27" t="str">
        <f t="shared" si="47"/>
        <v xml:space="preserve"> </v>
      </c>
    </row>
    <row r="798" spans="1:6">
      <c r="A798" s="67" t="s">
        <v>143</v>
      </c>
      <c r="B798" s="2" t="s">
        <v>28</v>
      </c>
      <c r="C798" s="3">
        <v>735058</v>
      </c>
      <c r="D798" s="3"/>
      <c r="E798" s="14">
        <v>22050</v>
      </c>
      <c r="F798" s="27" t="str">
        <f t="shared" si="47"/>
        <v xml:space="preserve"> </v>
      </c>
    </row>
    <row r="799" spans="1:6">
      <c r="A799" s="67" t="s">
        <v>144</v>
      </c>
      <c r="B799" s="2" t="s">
        <v>28</v>
      </c>
      <c r="C799" s="3">
        <v>735059</v>
      </c>
      <c r="D799" s="3"/>
      <c r="E799" s="14">
        <v>24150</v>
      </c>
      <c r="F799" s="27" t="str">
        <f t="shared" si="47"/>
        <v xml:space="preserve"> </v>
      </c>
    </row>
    <row r="800" spans="1:6">
      <c r="A800" s="67" t="s">
        <v>145</v>
      </c>
      <c r="B800" s="2" t="s">
        <v>28</v>
      </c>
      <c r="C800" s="3">
        <v>735060</v>
      </c>
      <c r="D800" s="3"/>
      <c r="E800" s="14">
        <v>35700</v>
      </c>
      <c r="F800" s="27" t="str">
        <f t="shared" si="47"/>
        <v xml:space="preserve"> </v>
      </c>
    </row>
    <row r="801" spans="1:6" ht="4.5" customHeight="1">
      <c r="A801" s="9"/>
      <c r="B801" s="2"/>
      <c r="C801" s="3"/>
      <c r="D801" s="3"/>
      <c r="E801" s="20"/>
      <c r="F801" s="26"/>
    </row>
    <row r="802" spans="1:6" ht="16.5">
      <c r="A802" s="116" t="s">
        <v>204</v>
      </c>
      <c r="B802" s="142"/>
      <c r="C802" s="142"/>
      <c r="D802" s="142"/>
      <c r="E802" s="142"/>
      <c r="F802" s="143"/>
    </row>
    <row r="803" spans="1:6">
      <c r="A803" s="5" t="s">
        <v>207</v>
      </c>
      <c r="B803" s="2" t="s">
        <v>168</v>
      </c>
      <c r="C803" s="3">
        <v>75622</v>
      </c>
      <c r="D803" s="3"/>
      <c r="E803" s="14">
        <v>5880</v>
      </c>
      <c r="F803" s="27" t="str">
        <f t="shared" ref="F803:F837" si="48">IF(E803="","",IF($F$4=0," ",E803*(100-$F$4)/100))</f>
        <v xml:space="preserve"> </v>
      </c>
    </row>
    <row r="804" spans="1:6">
      <c r="A804" s="2" t="s">
        <v>208</v>
      </c>
      <c r="B804" s="2" t="s">
        <v>169</v>
      </c>
      <c r="C804" s="3">
        <v>75624</v>
      </c>
      <c r="D804" s="3"/>
      <c r="E804" s="14">
        <v>5880</v>
      </c>
      <c r="F804" s="27" t="str">
        <f t="shared" si="48"/>
        <v xml:space="preserve"> </v>
      </c>
    </row>
    <row r="805" spans="1:6">
      <c r="A805" s="2"/>
      <c r="B805" s="2" t="s">
        <v>202</v>
      </c>
      <c r="C805" s="3">
        <v>75626</v>
      </c>
      <c r="D805" s="3"/>
      <c r="E805" s="14">
        <v>5880</v>
      </c>
      <c r="F805" s="27" t="str">
        <f t="shared" si="48"/>
        <v xml:space="preserve"> </v>
      </c>
    </row>
    <row r="806" spans="1:6">
      <c r="A806" s="1"/>
      <c r="B806" s="2" t="s">
        <v>173</v>
      </c>
      <c r="C806" s="3">
        <v>75627</v>
      </c>
      <c r="D806" s="3"/>
      <c r="E806" s="14">
        <v>5880</v>
      </c>
      <c r="F806" s="27" t="str">
        <f t="shared" si="48"/>
        <v xml:space="preserve"> </v>
      </c>
    </row>
    <row r="807" spans="1:6">
      <c r="A807" s="2"/>
      <c r="B807" s="2" t="s">
        <v>32</v>
      </c>
      <c r="C807" s="3">
        <v>75628</v>
      </c>
      <c r="D807" s="3"/>
      <c r="E807" s="14">
        <v>5880</v>
      </c>
      <c r="F807" s="27" t="str">
        <f t="shared" si="48"/>
        <v xml:space="preserve"> </v>
      </c>
    </row>
    <row r="808" spans="1:6">
      <c r="A808" s="2" t="s">
        <v>209</v>
      </c>
      <c r="B808" s="2" t="s">
        <v>206</v>
      </c>
      <c r="C808" s="3">
        <v>75629</v>
      </c>
      <c r="D808" s="3"/>
      <c r="E808" s="14">
        <v>5880</v>
      </c>
      <c r="F808" s="27" t="str">
        <f t="shared" si="48"/>
        <v xml:space="preserve"> </v>
      </c>
    </row>
    <row r="809" spans="1:6" ht="4.5" customHeight="1">
      <c r="A809" s="9"/>
      <c r="B809" s="2"/>
      <c r="C809" s="3"/>
      <c r="D809" s="3"/>
      <c r="E809" s="20" t="s">
        <v>106</v>
      </c>
      <c r="F809" s="26" t="str">
        <f t="shared" si="48"/>
        <v/>
      </c>
    </row>
    <row r="810" spans="1:6">
      <c r="A810" s="5" t="s">
        <v>210</v>
      </c>
      <c r="B810" s="2" t="s">
        <v>168</v>
      </c>
      <c r="C810" s="35">
        <v>75612</v>
      </c>
      <c r="D810" s="3"/>
      <c r="E810" s="14">
        <v>8085</v>
      </c>
      <c r="F810" s="27" t="str">
        <f t="shared" si="48"/>
        <v xml:space="preserve"> </v>
      </c>
    </row>
    <row r="811" spans="1:6">
      <c r="A811" s="2" t="s">
        <v>211</v>
      </c>
      <c r="B811" s="2" t="s">
        <v>169</v>
      </c>
      <c r="C811" s="35">
        <v>75614</v>
      </c>
      <c r="D811" s="3"/>
      <c r="E811" s="14">
        <v>8085</v>
      </c>
      <c r="F811" s="27" t="str">
        <f t="shared" si="48"/>
        <v xml:space="preserve"> </v>
      </c>
    </row>
    <row r="812" spans="1:6">
      <c r="A812" s="2"/>
      <c r="B812" s="2" t="s">
        <v>202</v>
      </c>
      <c r="C812" s="35">
        <v>75616</v>
      </c>
      <c r="D812" s="3"/>
      <c r="E812" s="14">
        <v>8085</v>
      </c>
      <c r="F812" s="27" t="str">
        <f t="shared" si="48"/>
        <v xml:space="preserve"> </v>
      </c>
    </row>
    <row r="813" spans="1:6">
      <c r="A813" s="2" t="s">
        <v>34</v>
      </c>
      <c r="B813" s="2" t="s">
        <v>173</v>
      </c>
      <c r="C813" s="35">
        <v>75617</v>
      </c>
      <c r="D813" s="3"/>
      <c r="E813" s="14">
        <v>8085</v>
      </c>
      <c r="F813" s="27" t="str">
        <f t="shared" si="48"/>
        <v xml:space="preserve"> </v>
      </c>
    </row>
    <row r="814" spans="1:6">
      <c r="A814" s="6"/>
      <c r="B814" s="2" t="s">
        <v>35</v>
      </c>
      <c r="C814" s="35">
        <v>75618</v>
      </c>
      <c r="D814" s="3"/>
      <c r="E814" s="14">
        <v>8085</v>
      </c>
      <c r="F814" s="27" t="str">
        <f t="shared" si="48"/>
        <v xml:space="preserve"> </v>
      </c>
    </row>
    <row r="815" spans="1:6">
      <c r="A815" s="1"/>
      <c r="B815" s="2" t="s">
        <v>33</v>
      </c>
      <c r="C815" s="35">
        <v>75619</v>
      </c>
      <c r="D815" s="3"/>
      <c r="E815" s="14">
        <v>8085</v>
      </c>
      <c r="F815" s="27" t="str">
        <f t="shared" si="48"/>
        <v xml:space="preserve"> </v>
      </c>
    </row>
    <row r="816" spans="1:6" ht="4.5" customHeight="1">
      <c r="A816" s="9"/>
      <c r="B816" s="2"/>
      <c r="C816" s="3"/>
      <c r="D816" s="3"/>
      <c r="E816" s="20" t="s">
        <v>106</v>
      </c>
      <c r="F816" s="26" t="str">
        <f t="shared" si="48"/>
        <v/>
      </c>
    </row>
    <row r="817" spans="1:6">
      <c r="A817" s="5" t="s">
        <v>212</v>
      </c>
      <c r="B817" s="2" t="s">
        <v>168</v>
      </c>
      <c r="C817" s="3">
        <v>75632</v>
      </c>
      <c r="D817" s="3"/>
      <c r="E817" s="14">
        <v>6400</v>
      </c>
      <c r="F817" s="27" t="str">
        <f t="shared" si="48"/>
        <v xml:space="preserve"> </v>
      </c>
    </row>
    <row r="818" spans="1:6">
      <c r="A818" s="2" t="s">
        <v>213</v>
      </c>
      <c r="B818" s="2" t="s">
        <v>169</v>
      </c>
      <c r="C818" s="3">
        <v>75634</v>
      </c>
      <c r="D818" s="3"/>
      <c r="E818" s="14">
        <v>6400</v>
      </c>
      <c r="F818" s="27" t="str">
        <f t="shared" si="48"/>
        <v xml:space="preserve"> </v>
      </c>
    </row>
    <row r="819" spans="1:6">
      <c r="A819" s="2" t="s">
        <v>214</v>
      </c>
      <c r="B819" s="2" t="s">
        <v>202</v>
      </c>
      <c r="C819" s="3">
        <v>75636</v>
      </c>
      <c r="D819" s="3"/>
      <c r="E819" s="14">
        <v>6400</v>
      </c>
      <c r="F819" s="27" t="str">
        <f t="shared" si="48"/>
        <v xml:space="preserve"> </v>
      </c>
    </row>
    <row r="820" spans="1:6">
      <c r="A820" s="2"/>
      <c r="B820" s="2" t="s">
        <v>173</v>
      </c>
      <c r="C820" s="3">
        <v>75637</v>
      </c>
      <c r="D820" s="3"/>
      <c r="E820" s="14">
        <v>6400</v>
      </c>
      <c r="F820" s="27" t="str">
        <f t="shared" si="48"/>
        <v xml:space="preserve"> </v>
      </c>
    </row>
    <row r="821" spans="1:6">
      <c r="A821" s="5"/>
      <c r="B821" s="2" t="s">
        <v>32</v>
      </c>
      <c r="C821" s="3">
        <v>75638</v>
      </c>
      <c r="D821" s="3"/>
      <c r="E821" s="14">
        <v>6400</v>
      </c>
      <c r="F821" s="27" t="str">
        <f t="shared" si="48"/>
        <v xml:space="preserve"> </v>
      </c>
    </row>
    <row r="822" spans="1:6">
      <c r="A822" s="5"/>
      <c r="B822" s="2" t="s">
        <v>206</v>
      </c>
      <c r="C822" s="3">
        <v>75639</v>
      </c>
      <c r="D822" s="3"/>
      <c r="E822" s="14">
        <v>6400</v>
      </c>
      <c r="F822" s="27" t="str">
        <f t="shared" si="48"/>
        <v xml:space="preserve"> </v>
      </c>
    </row>
    <row r="823" spans="1:6" ht="4.5" customHeight="1">
      <c r="A823" s="9"/>
      <c r="B823" s="2"/>
      <c r="C823" s="3"/>
      <c r="D823" s="3"/>
      <c r="E823" s="20" t="s">
        <v>106</v>
      </c>
      <c r="F823" s="26" t="str">
        <f t="shared" si="48"/>
        <v/>
      </c>
    </row>
    <row r="824" spans="1:6">
      <c r="A824" s="5" t="s">
        <v>218</v>
      </c>
      <c r="B824" s="2" t="s">
        <v>28</v>
      </c>
      <c r="C824" s="35">
        <v>75602</v>
      </c>
      <c r="D824" s="3"/>
      <c r="E824" s="14">
        <v>6400</v>
      </c>
      <c r="F824" s="27" t="str">
        <f t="shared" si="48"/>
        <v xml:space="preserve"> </v>
      </c>
    </row>
    <row r="825" spans="1:6">
      <c r="A825" s="2" t="s">
        <v>219</v>
      </c>
      <c r="B825" s="2" t="s">
        <v>29</v>
      </c>
      <c r="C825" s="35">
        <v>75604</v>
      </c>
      <c r="D825" s="3"/>
      <c r="E825" s="14">
        <v>6400</v>
      </c>
      <c r="F825" s="27" t="str">
        <f t="shared" si="48"/>
        <v xml:space="preserve"> </v>
      </c>
    </row>
    <row r="826" spans="1:6">
      <c r="A826" s="2" t="s">
        <v>220</v>
      </c>
      <c r="B826" s="2" t="s">
        <v>30</v>
      </c>
      <c r="C826" s="35">
        <v>75606</v>
      </c>
      <c r="D826" s="3"/>
      <c r="E826" s="14">
        <v>6400</v>
      </c>
      <c r="F826" s="27" t="str">
        <f t="shared" si="48"/>
        <v xml:space="preserve"> </v>
      </c>
    </row>
    <row r="827" spans="1:6">
      <c r="A827" s="2" t="s">
        <v>174</v>
      </c>
      <c r="B827" s="2" t="s">
        <v>31</v>
      </c>
      <c r="C827" s="35">
        <v>75607</v>
      </c>
      <c r="D827" s="3"/>
      <c r="E827" s="14">
        <v>6400</v>
      </c>
      <c r="F827" s="27" t="str">
        <f t="shared" si="48"/>
        <v xml:space="preserve"> </v>
      </c>
    </row>
    <row r="828" spans="1:6">
      <c r="A828" s="1"/>
      <c r="B828" s="2" t="s">
        <v>32</v>
      </c>
      <c r="C828" s="35">
        <v>75608</v>
      </c>
      <c r="D828" s="3"/>
      <c r="E828" s="14">
        <v>6400</v>
      </c>
      <c r="F828" s="27" t="str">
        <f t="shared" si="48"/>
        <v xml:space="preserve"> </v>
      </c>
    </row>
    <row r="829" spans="1:6">
      <c r="A829" s="1"/>
      <c r="B829" s="2" t="s">
        <v>33</v>
      </c>
      <c r="C829" s="35">
        <v>75609</v>
      </c>
      <c r="D829" s="3"/>
      <c r="E829" s="14">
        <v>6400</v>
      </c>
      <c r="F829" s="27" t="str">
        <f t="shared" si="48"/>
        <v xml:space="preserve"> </v>
      </c>
    </row>
    <row r="830" spans="1:6" ht="4.5" customHeight="1">
      <c r="A830" s="9"/>
      <c r="B830" s="2"/>
      <c r="C830" s="3"/>
      <c r="D830" s="3"/>
      <c r="E830" s="20" t="s">
        <v>106</v>
      </c>
      <c r="F830" s="26" t="str">
        <f t="shared" si="48"/>
        <v/>
      </c>
    </row>
    <row r="831" spans="1:6">
      <c r="A831" s="5" t="s">
        <v>215</v>
      </c>
      <c r="B831" s="2" t="s">
        <v>28</v>
      </c>
      <c r="C831" s="3">
        <v>75652</v>
      </c>
      <c r="D831" s="12"/>
      <c r="E831" s="14">
        <v>8085</v>
      </c>
      <c r="F831" s="27" t="str">
        <f t="shared" si="48"/>
        <v xml:space="preserve"> </v>
      </c>
    </row>
    <row r="832" spans="1:6">
      <c r="A832" s="2" t="s">
        <v>216</v>
      </c>
      <c r="B832" s="2" t="s">
        <v>29</v>
      </c>
      <c r="C832" s="3">
        <v>75654</v>
      </c>
      <c r="D832" s="12"/>
      <c r="E832" s="14">
        <v>8085</v>
      </c>
      <c r="F832" s="27" t="str">
        <f t="shared" si="48"/>
        <v xml:space="preserve"> </v>
      </c>
    </row>
    <row r="833" spans="1:6">
      <c r="A833" s="2" t="s">
        <v>217</v>
      </c>
      <c r="B833" s="2" t="s">
        <v>30</v>
      </c>
      <c r="C833" s="3">
        <v>75656</v>
      </c>
      <c r="D833" s="12"/>
      <c r="E833" s="14">
        <v>8085</v>
      </c>
      <c r="F833" s="27" t="str">
        <f t="shared" si="48"/>
        <v xml:space="preserve"> </v>
      </c>
    </row>
    <row r="834" spans="1:6">
      <c r="A834" s="41" t="s">
        <v>334</v>
      </c>
      <c r="B834" s="2" t="s">
        <v>31</v>
      </c>
      <c r="C834" s="3">
        <v>75657</v>
      </c>
      <c r="D834" s="12"/>
      <c r="E834" s="14">
        <v>8085</v>
      </c>
      <c r="F834" s="27" t="str">
        <f t="shared" si="48"/>
        <v xml:space="preserve"> </v>
      </c>
    </row>
    <row r="835" spans="1:6">
      <c r="A835" s="41" t="s">
        <v>335</v>
      </c>
      <c r="B835" s="2" t="s">
        <v>32</v>
      </c>
      <c r="C835" s="3">
        <v>75658</v>
      </c>
      <c r="D835" s="12"/>
      <c r="E835" s="14">
        <v>8085</v>
      </c>
      <c r="F835" s="27" t="str">
        <f t="shared" si="48"/>
        <v xml:space="preserve"> </v>
      </c>
    </row>
    <row r="836" spans="1:6">
      <c r="A836" s="5"/>
      <c r="B836" s="2" t="s">
        <v>33</v>
      </c>
      <c r="C836" s="3">
        <v>75659</v>
      </c>
      <c r="D836" s="12"/>
      <c r="E836" s="14">
        <v>8085</v>
      </c>
      <c r="F836" s="27" t="str">
        <f t="shared" si="48"/>
        <v xml:space="preserve"> </v>
      </c>
    </row>
    <row r="837" spans="1:6" ht="4.5" customHeight="1">
      <c r="A837" s="9"/>
      <c r="B837" s="2"/>
      <c r="C837" s="3"/>
      <c r="D837" s="3"/>
      <c r="E837" s="20"/>
      <c r="F837" s="26" t="str">
        <f t="shared" si="48"/>
        <v/>
      </c>
    </row>
    <row r="838" spans="1:6">
      <c r="A838" s="5" t="s">
        <v>205</v>
      </c>
      <c r="B838" s="2" t="s">
        <v>36</v>
      </c>
      <c r="C838" s="3">
        <v>75642</v>
      </c>
      <c r="D838" s="3"/>
      <c r="E838" s="14">
        <v>4620</v>
      </c>
      <c r="F838" s="27" t="str">
        <f t="shared" ref="F838:F845" si="49">IF(E838="","",IF($F$4=0," ",E838*(100-$F$4)/100))</f>
        <v xml:space="preserve"> </v>
      </c>
    </row>
    <row r="839" spans="1:6">
      <c r="A839" s="2" t="s">
        <v>329</v>
      </c>
      <c r="B839" s="2" t="s">
        <v>37</v>
      </c>
      <c r="C839" s="3">
        <v>75646</v>
      </c>
      <c r="D839" s="3"/>
      <c r="E839" s="14">
        <v>4620</v>
      </c>
      <c r="F839" s="27" t="str">
        <f t="shared" si="49"/>
        <v xml:space="preserve"> </v>
      </c>
    </row>
    <row r="840" spans="1:6">
      <c r="A840" s="41" t="s">
        <v>334</v>
      </c>
      <c r="B840" s="2" t="s">
        <v>172</v>
      </c>
      <c r="C840" s="3">
        <v>75648</v>
      </c>
      <c r="D840" s="3"/>
      <c r="E840" s="14">
        <v>4620</v>
      </c>
      <c r="F840" s="27" t="str">
        <f t="shared" si="49"/>
        <v xml:space="preserve"> </v>
      </c>
    </row>
    <row r="841" spans="1:6">
      <c r="A841" s="5"/>
      <c r="B841" s="2" t="s">
        <v>206</v>
      </c>
      <c r="C841" s="3">
        <v>75649</v>
      </c>
      <c r="D841" s="3"/>
      <c r="E841" s="14">
        <v>4620</v>
      </c>
      <c r="F841" s="27" t="str">
        <f t="shared" si="49"/>
        <v xml:space="preserve"> </v>
      </c>
    </row>
    <row r="842" spans="1:6" ht="4.5" customHeight="1">
      <c r="A842" s="9"/>
      <c r="B842" s="2"/>
      <c r="C842" s="3"/>
      <c r="D842" s="3"/>
      <c r="E842" s="20" t="s">
        <v>106</v>
      </c>
      <c r="F842" s="26" t="str">
        <f t="shared" si="49"/>
        <v/>
      </c>
    </row>
    <row r="843" spans="1:6">
      <c r="A843" s="5" t="s">
        <v>221</v>
      </c>
      <c r="B843" s="2" t="s">
        <v>28</v>
      </c>
      <c r="C843" s="3">
        <v>75701</v>
      </c>
      <c r="D843" s="3"/>
      <c r="E843" s="14">
        <v>1785</v>
      </c>
      <c r="F843" s="27" t="str">
        <f t="shared" si="49"/>
        <v xml:space="preserve"> </v>
      </c>
    </row>
    <row r="844" spans="1:6">
      <c r="A844" s="2" t="s">
        <v>222</v>
      </c>
      <c r="B844" s="2"/>
      <c r="C844" s="3"/>
      <c r="D844" s="3"/>
      <c r="E844" s="14"/>
      <c r="F844" s="27" t="str">
        <f t="shared" si="49"/>
        <v/>
      </c>
    </row>
    <row r="845" spans="1:6">
      <c r="A845" s="2" t="s">
        <v>223</v>
      </c>
      <c r="B845" s="2"/>
      <c r="C845" s="3"/>
      <c r="D845" s="3"/>
      <c r="E845" s="14" t="s">
        <v>106</v>
      </c>
      <c r="F845" s="27" t="str">
        <f t="shared" si="49"/>
        <v/>
      </c>
    </row>
    <row r="846" spans="1:6" ht="4.5" customHeight="1">
      <c r="A846" s="9"/>
      <c r="B846" s="2"/>
      <c r="C846" s="3"/>
      <c r="D846" s="3"/>
      <c r="E846" s="20"/>
      <c r="F846" s="26"/>
    </row>
    <row r="847" spans="1:6" ht="16.5">
      <c r="A847" s="148" t="s">
        <v>578</v>
      </c>
      <c r="B847" s="149"/>
      <c r="C847" s="149"/>
      <c r="D847" s="149"/>
      <c r="E847" s="149" t="s">
        <v>34</v>
      </c>
      <c r="F847" s="150"/>
    </row>
    <row r="848" spans="1:6">
      <c r="A848" s="5" t="s">
        <v>357</v>
      </c>
      <c r="B848" s="2" t="s">
        <v>168</v>
      </c>
      <c r="C848" s="3">
        <v>74092</v>
      </c>
      <c r="D848" s="3"/>
      <c r="E848" s="14">
        <v>1735</v>
      </c>
      <c r="F848" s="27" t="str">
        <f t="shared" ref="F848:F853" si="50">IF(E848="","",IF($F$4=0," ",E848*(100-$F$4)/100))</f>
        <v xml:space="preserve"> </v>
      </c>
    </row>
    <row r="849" spans="1:6">
      <c r="A849" s="2" t="s">
        <v>358</v>
      </c>
      <c r="B849" s="2" t="s">
        <v>38</v>
      </c>
      <c r="C849" s="3">
        <v>74094</v>
      </c>
      <c r="D849" s="3"/>
      <c r="E849" s="14">
        <v>1735</v>
      </c>
      <c r="F849" s="27" t="str">
        <f t="shared" si="50"/>
        <v xml:space="preserve"> </v>
      </c>
    </row>
    <row r="850" spans="1:6">
      <c r="A850" s="2" t="s">
        <v>359</v>
      </c>
      <c r="B850" s="2" t="s">
        <v>37</v>
      </c>
      <c r="C850" s="3">
        <v>74096</v>
      </c>
      <c r="D850" s="3"/>
      <c r="E850" s="14">
        <v>1735</v>
      </c>
      <c r="F850" s="27" t="str">
        <f t="shared" si="50"/>
        <v xml:space="preserve"> </v>
      </c>
    </row>
    <row r="851" spans="1:6">
      <c r="A851" s="2" t="s">
        <v>360</v>
      </c>
      <c r="B851" s="2" t="s">
        <v>39</v>
      </c>
      <c r="C851" s="3">
        <v>74097</v>
      </c>
      <c r="D851" s="3"/>
      <c r="E851" s="14">
        <v>1735</v>
      </c>
      <c r="F851" s="27" t="str">
        <f t="shared" si="50"/>
        <v xml:space="preserve"> </v>
      </c>
    </row>
    <row r="852" spans="1:6">
      <c r="A852" s="2" t="s">
        <v>361</v>
      </c>
      <c r="B852" s="2" t="s">
        <v>35</v>
      </c>
      <c r="C852" s="3">
        <v>74098</v>
      </c>
      <c r="D852" s="3"/>
      <c r="E852" s="14">
        <v>1735</v>
      </c>
      <c r="F852" s="27" t="str">
        <f t="shared" si="50"/>
        <v xml:space="preserve"> </v>
      </c>
    </row>
    <row r="853" spans="1:6">
      <c r="A853" s="2" t="s">
        <v>362</v>
      </c>
      <c r="B853" s="2" t="s">
        <v>40</v>
      </c>
      <c r="C853" s="3">
        <v>74099</v>
      </c>
      <c r="D853" s="3"/>
      <c r="E853" s="14">
        <v>1735</v>
      </c>
      <c r="F853" s="27" t="str">
        <f t="shared" si="50"/>
        <v xml:space="preserve"> </v>
      </c>
    </row>
    <row r="854" spans="1:6" ht="4.5" customHeight="1">
      <c r="A854" s="9"/>
      <c r="B854" s="2"/>
      <c r="C854" s="3"/>
      <c r="D854" s="3"/>
      <c r="E854" s="20" t="s">
        <v>106</v>
      </c>
      <c r="F854" s="26"/>
    </row>
    <row r="855" spans="1:6">
      <c r="A855" s="5" t="s">
        <v>363</v>
      </c>
      <c r="B855" s="2" t="s">
        <v>168</v>
      </c>
      <c r="C855" s="3">
        <v>741002</v>
      </c>
      <c r="D855" s="3"/>
      <c r="E855" s="14">
        <v>2940</v>
      </c>
      <c r="F855" s="27" t="str">
        <f t="shared" ref="F855:F860" si="51">IF(E855="","",IF($F$4=0," ",E855*(100-$F$4)/100))</f>
        <v xml:space="preserve"> </v>
      </c>
    </row>
    <row r="856" spans="1:6">
      <c r="A856" s="2" t="s">
        <v>364</v>
      </c>
      <c r="B856" s="2" t="s">
        <v>38</v>
      </c>
      <c r="C856" s="3">
        <v>741004</v>
      </c>
      <c r="D856" s="3"/>
      <c r="E856" s="14">
        <v>2940</v>
      </c>
      <c r="F856" s="27" t="str">
        <f t="shared" si="51"/>
        <v xml:space="preserve"> </v>
      </c>
    </row>
    <row r="857" spans="1:6">
      <c r="A857" s="2" t="s">
        <v>365</v>
      </c>
      <c r="B857" s="2" t="s">
        <v>37</v>
      </c>
      <c r="C857" s="3">
        <v>741006</v>
      </c>
      <c r="D857" s="3"/>
      <c r="E857" s="14">
        <v>2940</v>
      </c>
      <c r="F857" s="27" t="str">
        <f t="shared" si="51"/>
        <v xml:space="preserve"> </v>
      </c>
    </row>
    <row r="858" spans="1:6">
      <c r="A858" s="56" t="s">
        <v>366</v>
      </c>
      <c r="B858" s="2" t="s">
        <v>39</v>
      </c>
      <c r="C858" s="3">
        <v>741007</v>
      </c>
      <c r="D858" s="3"/>
      <c r="E858" s="14">
        <v>2940</v>
      </c>
      <c r="F858" s="27" t="str">
        <f t="shared" si="51"/>
        <v xml:space="preserve"> </v>
      </c>
    </row>
    <row r="859" spans="1:6">
      <c r="A859" s="2" t="s">
        <v>361</v>
      </c>
      <c r="B859" s="2" t="s">
        <v>35</v>
      </c>
      <c r="C859" s="3">
        <v>741008</v>
      </c>
      <c r="D859" s="3"/>
      <c r="E859" s="14">
        <v>2940</v>
      </c>
      <c r="F859" s="27" t="str">
        <f t="shared" si="51"/>
        <v xml:space="preserve"> </v>
      </c>
    </row>
    <row r="860" spans="1:6">
      <c r="A860" s="2" t="s">
        <v>362</v>
      </c>
      <c r="B860" s="2" t="s">
        <v>40</v>
      </c>
      <c r="C860" s="3">
        <v>741009</v>
      </c>
      <c r="D860" s="3"/>
      <c r="E860" s="14">
        <v>2940</v>
      </c>
      <c r="F860" s="27" t="str">
        <f t="shared" si="51"/>
        <v xml:space="preserve"> </v>
      </c>
    </row>
    <row r="861" spans="1:6" ht="4.5" customHeight="1">
      <c r="A861" s="9"/>
      <c r="B861" s="2"/>
      <c r="C861" s="3"/>
      <c r="D861" s="3"/>
      <c r="E861" s="20"/>
      <c r="F861" s="26"/>
    </row>
    <row r="862" spans="1:6">
      <c r="A862" s="5" t="s">
        <v>367</v>
      </c>
      <c r="B862" s="2" t="s">
        <v>168</v>
      </c>
      <c r="C862" s="3">
        <v>740896</v>
      </c>
      <c r="D862" s="3"/>
      <c r="E862" s="14">
        <v>4620</v>
      </c>
      <c r="F862" s="27" t="str">
        <f>IF(E862="","",IF($F$4=0," ",E862*(100-$F$4)/100))</f>
        <v xml:space="preserve"> </v>
      </c>
    </row>
    <row r="863" spans="1:6">
      <c r="A863" s="2" t="s">
        <v>368</v>
      </c>
      <c r="B863" s="2"/>
      <c r="C863" s="3"/>
      <c r="D863" s="3"/>
      <c r="E863" s="14"/>
    </row>
    <row r="864" spans="1:6">
      <c r="A864" s="2" t="s">
        <v>369</v>
      </c>
      <c r="B864" s="2"/>
      <c r="C864" s="3"/>
      <c r="D864" s="3"/>
      <c r="E864" s="14"/>
    </row>
    <row r="865" spans="1:6" ht="4.5" customHeight="1">
      <c r="A865" s="9"/>
      <c r="B865" s="2"/>
      <c r="C865" s="3"/>
      <c r="D865" s="3"/>
      <c r="E865" s="20"/>
      <c r="F865" s="26"/>
    </row>
    <row r="866" spans="1:6" ht="15.75">
      <c r="A866" s="148" t="s">
        <v>356</v>
      </c>
      <c r="B866" s="149"/>
      <c r="C866" s="149"/>
      <c r="D866" s="149"/>
      <c r="E866" s="149"/>
      <c r="F866" s="150"/>
    </row>
    <row r="867" spans="1:6" ht="6" customHeight="1">
      <c r="A867" s="9"/>
      <c r="B867" s="2"/>
      <c r="C867" s="3"/>
      <c r="D867" s="3"/>
      <c r="E867" s="20"/>
      <c r="F867" s="3"/>
    </row>
    <row r="868" spans="1:6" s="48" customFormat="1" ht="15.75">
      <c r="A868" s="113" t="s">
        <v>370</v>
      </c>
      <c r="B868" s="144"/>
      <c r="C868" s="144"/>
      <c r="D868" s="144"/>
      <c r="E868" s="144"/>
      <c r="F868" s="145"/>
    </row>
    <row r="869" spans="1:6" s="48" customFormat="1">
      <c r="A869" s="52" t="s">
        <v>371</v>
      </c>
      <c r="B869" s="51" t="s">
        <v>372</v>
      </c>
      <c r="C869" s="44">
        <v>71701</v>
      </c>
      <c r="D869" s="55"/>
      <c r="E869" s="46">
        <v>1470</v>
      </c>
      <c r="F869" s="27" t="str">
        <f t="shared" ref="F869:F876" si="52">IF($F$4=""," ",E869*(100-$F$4)/100)</f>
        <v xml:space="preserve"> </v>
      </c>
    </row>
    <row r="870" spans="1:6" s="48" customFormat="1">
      <c r="A870" s="52" t="s">
        <v>373</v>
      </c>
      <c r="B870" s="51" t="s">
        <v>374</v>
      </c>
      <c r="C870" s="44">
        <v>71702</v>
      </c>
      <c r="D870" s="55"/>
      <c r="E870" s="46">
        <v>1755</v>
      </c>
      <c r="F870" s="27" t="str">
        <f t="shared" si="52"/>
        <v xml:space="preserve"> </v>
      </c>
    </row>
    <row r="871" spans="1:6" s="48" customFormat="1">
      <c r="A871" s="52" t="s">
        <v>375</v>
      </c>
      <c r="B871" s="51" t="s">
        <v>376</v>
      </c>
      <c r="C871" s="44">
        <v>71703</v>
      </c>
      <c r="D871" s="55"/>
      <c r="E871" s="46">
        <v>1870</v>
      </c>
      <c r="F871" s="27" t="str">
        <f t="shared" si="52"/>
        <v xml:space="preserve"> </v>
      </c>
    </row>
    <row r="872" spans="1:6" s="48" customFormat="1">
      <c r="A872" s="52" t="s">
        <v>377</v>
      </c>
      <c r="B872" s="51" t="s">
        <v>376</v>
      </c>
      <c r="C872" s="44">
        <v>71753</v>
      </c>
      <c r="D872" s="55"/>
      <c r="E872" s="46">
        <v>2100</v>
      </c>
      <c r="F872" s="27" t="str">
        <f t="shared" si="52"/>
        <v xml:space="preserve"> </v>
      </c>
    </row>
    <row r="873" spans="1:6" s="48" customFormat="1">
      <c r="A873" s="52" t="s">
        <v>378</v>
      </c>
      <c r="B873" s="51" t="s">
        <v>379</v>
      </c>
      <c r="C873" s="44">
        <v>71716</v>
      </c>
      <c r="D873" s="55"/>
      <c r="E873" s="46">
        <v>4200</v>
      </c>
      <c r="F873" s="27" t="str">
        <f t="shared" si="52"/>
        <v xml:space="preserve"> </v>
      </c>
    </row>
    <row r="874" spans="1:6" s="48" customFormat="1">
      <c r="A874" s="52" t="s">
        <v>380</v>
      </c>
      <c r="B874" s="51" t="s">
        <v>381</v>
      </c>
      <c r="C874" s="44">
        <v>71717</v>
      </c>
      <c r="D874" s="55"/>
      <c r="E874" s="46">
        <v>4990</v>
      </c>
      <c r="F874" s="27" t="str">
        <f t="shared" si="52"/>
        <v xml:space="preserve"> </v>
      </c>
    </row>
    <row r="875" spans="1:6" s="48" customFormat="1">
      <c r="A875" s="52" t="s">
        <v>382</v>
      </c>
      <c r="B875" s="51" t="s">
        <v>383</v>
      </c>
      <c r="C875" s="44">
        <v>71718</v>
      </c>
      <c r="D875" s="55"/>
      <c r="E875" s="46">
        <v>7880</v>
      </c>
      <c r="F875" s="27" t="str">
        <f t="shared" si="52"/>
        <v xml:space="preserve"> </v>
      </c>
    </row>
    <row r="876" spans="1:6" s="48" customFormat="1">
      <c r="A876" s="57" t="s">
        <v>384</v>
      </c>
      <c r="B876" s="51" t="s">
        <v>385</v>
      </c>
      <c r="C876" s="44">
        <v>71719</v>
      </c>
      <c r="D876" s="55"/>
      <c r="E876" s="46">
        <v>15750</v>
      </c>
      <c r="F876" s="27" t="str">
        <f t="shared" si="52"/>
        <v xml:space="preserve"> </v>
      </c>
    </row>
    <row r="877" spans="1:6" ht="6" customHeight="1">
      <c r="A877" s="9"/>
      <c r="B877" s="2"/>
      <c r="C877" s="3"/>
      <c r="D877" s="3"/>
      <c r="E877" s="20"/>
      <c r="F877" s="3"/>
    </row>
    <row r="878" spans="1:6" s="48" customFormat="1" ht="15.75">
      <c r="A878" s="113" t="s">
        <v>386</v>
      </c>
      <c r="B878" s="114"/>
      <c r="C878" s="114"/>
      <c r="D878" s="114"/>
      <c r="E878" s="114"/>
      <c r="F878" s="115" t="s">
        <v>34</v>
      </c>
    </row>
    <row r="879" spans="1:6" s="48" customFormat="1">
      <c r="A879" s="52" t="s">
        <v>387</v>
      </c>
      <c r="B879" s="51" t="s">
        <v>372</v>
      </c>
      <c r="C879" s="44">
        <v>71721</v>
      </c>
      <c r="D879" s="55"/>
      <c r="E879" s="46">
        <v>2940</v>
      </c>
      <c r="F879" s="27" t="str">
        <f t="shared" ref="F879:F884" si="53">IF($F$4=""," ",E879*(100-$F$4)/100)</f>
        <v xml:space="preserve"> </v>
      </c>
    </row>
    <row r="880" spans="1:6" s="48" customFormat="1">
      <c r="A880" s="52" t="s">
        <v>388</v>
      </c>
      <c r="B880" s="51" t="s">
        <v>374</v>
      </c>
      <c r="C880" s="44">
        <v>71722</v>
      </c>
      <c r="D880" s="55"/>
      <c r="E880" s="46">
        <v>3360</v>
      </c>
      <c r="F880" s="27" t="str">
        <f t="shared" si="53"/>
        <v xml:space="preserve"> </v>
      </c>
    </row>
    <row r="881" spans="1:6" s="48" customFormat="1">
      <c r="A881" s="52" t="s">
        <v>389</v>
      </c>
      <c r="B881" s="51" t="s">
        <v>376</v>
      </c>
      <c r="C881" s="44">
        <v>71723</v>
      </c>
      <c r="D881" s="55"/>
      <c r="E881" s="46">
        <v>4200</v>
      </c>
      <c r="F881" s="27" t="str">
        <f t="shared" si="53"/>
        <v xml:space="preserve"> </v>
      </c>
    </row>
    <row r="882" spans="1:6" s="48" customFormat="1">
      <c r="A882" s="52" t="s">
        <v>390</v>
      </c>
      <c r="B882" s="51" t="s">
        <v>379</v>
      </c>
      <c r="C882" s="44">
        <v>71726</v>
      </c>
      <c r="D882" s="55"/>
      <c r="E882" s="46">
        <v>7300</v>
      </c>
      <c r="F882" s="27" t="str">
        <f t="shared" si="53"/>
        <v xml:space="preserve"> </v>
      </c>
    </row>
    <row r="883" spans="1:6" s="48" customFormat="1">
      <c r="A883" s="52" t="s">
        <v>391</v>
      </c>
      <c r="B883" s="51" t="s">
        <v>381</v>
      </c>
      <c r="C883" s="44">
        <v>71727</v>
      </c>
      <c r="D883" s="55"/>
      <c r="E883" s="46">
        <v>9720</v>
      </c>
      <c r="F883" s="27" t="str">
        <f t="shared" si="53"/>
        <v xml:space="preserve"> </v>
      </c>
    </row>
    <row r="884" spans="1:6" s="48" customFormat="1">
      <c r="A884" s="52" t="s">
        <v>392</v>
      </c>
      <c r="B884" s="51" t="s">
        <v>383</v>
      </c>
      <c r="C884" s="44">
        <v>71728</v>
      </c>
      <c r="D884" s="55"/>
      <c r="E884" s="46">
        <v>14070</v>
      </c>
      <c r="F884" s="27" t="str">
        <f t="shared" si="53"/>
        <v xml:space="preserve"> </v>
      </c>
    </row>
    <row r="885" spans="1:6" ht="6" customHeight="1">
      <c r="A885" s="9"/>
      <c r="B885" s="2"/>
      <c r="C885" s="3"/>
      <c r="D885" s="3"/>
      <c r="E885" s="20"/>
      <c r="F885" s="3"/>
    </row>
    <row r="886" spans="1:6" s="48" customFormat="1" ht="15.75">
      <c r="A886" s="113" t="s">
        <v>393</v>
      </c>
      <c r="B886" s="114"/>
      <c r="C886" s="114"/>
      <c r="D886" s="114"/>
      <c r="E886" s="114"/>
      <c r="F886" s="115" t="s">
        <v>34</v>
      </c>
    </row>
    <row r="887" spans="1:6" s="48" customFormat="1">
      <c r="A887" s="57" t="s">
        <v>394</v>
      </c>
      <c r="B887" s="51" t="s">
        <v>395</v>
      </c>
      <c r="C887" s="44">
        <v>71742</v>
      </c>
      <c r="D887" s="55"/>
      <c r="E887" s="46">
        <v>3885</v>
      </c>
      <c r="F887" s="27" t="str">
        <f>IF($F$4=""," ",E887*(100-$F$4)/100)</f>
        <v xml:space="preserve"> </v>
      </c>
    </row>
    <row r="888" spans="1:6" s="48" customFormat="1">
      <c r="A888" s="57" t="s">
        <v>396</v>
      </c>
      <c r="B888" s="51" t="s">
        <v>397</v>
      </c>
      <c r="C888" s="44">
        <v>71744</v>
      </c>
      <c r="D888" s="55"/>
      <c r="E888" s="46">
        <v>6300</v>
      </c>
      <c r="F888" s="27" t="str">
        <f>IF($F$4=""," ",E888*(100-$F$4)/100)</f>
        <v xml:space="preserve"> </v>
      </c>
    </row>
    <row r="889" spans="1:6" ht="16.5">
      <c r="A889" s="116" t="s">
        <v>224</v>
      </c>
      <c r="B889" s="142"/>
      <c r="C889" s="142"/>
      <c r="D889" s="142"/>
      <c r="E889" s="142"/>
      <c r="F889" s="143"/>
    </row>
    <row r="890" spans="1:6" ht="4.5" customHeight="1">
      <c r="A890" s="9"/>
      <c r="B890" s="2"/>
      <c r="C890" s="3"/>
      <c r="D890" s="3"/>
      <c r="E890" s="20" t="s">
        <v>106</v>
      </c>
      <c r="F890" s="26"/>
    </row>
    <row r="891" spans="1:6">
      <c r="A891" s="5" t="s">
        <v>225</v>
      </c>
      <c r="B891" s="2" t="s">
        <v>168</v>
      </c>
      <c r="C891" s="3">
        <v>741022</v>
      </c>
      <c r="D891" s="3"/>
      <c r="E891" s="14">
        <v>6400</v>
      </c>
      <c r="F891" s="27" t="str">
        <f t="shared" ref="F891:F951" si="54">IF(E891="","",IF($F$4=0," ",E891*(100-$F$4)/100))</f>
        <v xml:space="preserve"> </v>
      </c>
    </row>
    <row r="892" spans="1:6">
      <c r="A892" s="2" t="s">
        <v>226</v>
      </c>
      <c r="B892" s="2" t="s">
        <v>169</v>
      </c>
      <c r="C892" s="3">
        <v>741024</v>
      </c>
      <c r="D892" s="3"/>
      <c r="E892" s="14">
        <v>6400</v>
      </c>
      <c r="F892" s="27" t="str">
        <f t="shared" si="54"/>
        <v xml:space="preserve"> </v>
      </c>
    </row>
    <row r="893" spans="1:6">
      <c r="A893" s="5"/>
      <c r="B893" s="2" t="s">
        <v>202</v>
      </c>
      <c r="C893" s="3">
        <v>741026</v>
      </c>
      <c r="D893" s="3"/>
      <c r="E893" s="14">
        <v>6400</v>
      </c>
      <c r="F893" s="27" t="str">
        <f t="shared" si="54"/>
        <v xml:space="preserve"> </v>
      </c>
    </row>
    <row r="894" spans="1:6">
      <c r="A894" s="5"/>
      <c r="B894" s="2" t="s">
        <v>173</v>
      </c>
      <c r="C894" s="3">
        <v>741027</v>
      </c>
      <c r="D894" s="3"/>
      <c r="E894" s="14">
        <v>6400</v>
      </c>
      <c r="F894" s="27" t="str">
        <f t="shared" si="54"/>
        <v xml:space="preserve"> </v>
      </c>
    </row>
    <row r="895" spans="1:6">
      <c r="A895" s="5"/>
      <c r="B895" s="2" t="s">
        <v>32</v>
      </c>
      <c r="C895" s="3">
        <v>741028</v>
      </c>
      <c r="D895" s="3"/>
      <c r="E895" s="14">
        <v>6400</v>
      </c>
      <c r="F895" s="27" t="str">
        <f t="shared" si="54"/>
        <v xml:space="preserve"> </v>
      </c>
    </row>
    <row r="896" spans="1:6">
      <c r="A896" s="5"/>
      <c r="B896" s="2" t="s">
        <v>206</v>
      </c>
      <c r="C896" s="3">
        <v>741029</v>
      </c>
      <c r="D896" s="3"/>
      <c r="E896" s="14">
        <v>6400</v>
      </c>
      <c r="F896" s="27" t="str">
        <f t="shared" si="54"/>
        <v xml:space="preserve"> </v>
      </c>
    </row>
    <row r="897" spans="1:6" ht="4.5" customHeight="1">
      <c r="A897" s="9"/>
      <c r="B897" s="2"/>
      <c r="C897" s="3"/>
      <c r="D897" s="3"/>
      <c r="E897" s="20" t="s">
        <v>106</v>
      </c>
      <c r="F897" s="26" t="str">
        <f t="shared" si="54"/>
        <v/>
      </c>
    </row>
    <row r="898" spans="1:6">
      <c r="A898" s="5" t="s">
        <v>227</v>
      </c>
      <c r="B898" s="2" t="s">
        <v>168</v>
      </c>
      <c r="C898" s="3">
        <v>741032</v>
      </c>
      <c r="D898" s="3"/>
      <c r="E898" s="14">
        <v>8925</v>
      </c>
      <c r="F898" s="27" t="str">
        <f t="shared" si="54"/>
        <v xml:space="preserve"> </v>
      </c>
    </row>
    <row r="899" spans="1:6">
      <c r="A899" s="2" t="s">
        <v>228</v>
      </c>
      <c r="B899" s="2" t="s">
        <v>169</v>
      </c>
      <c r="C899" s="3">
        <v>741034</v>
      </c>
      <c r="D899" s="3"/>
      <c r="E899" s="14">
        <v>8925</v>
      </c>
      <c r="F899" s="27" t="str">
        <f t="shared" si="54"/>
        <v xml:space="preserve"> </v>
      </c>
    </row>
    <row r="900" spans="1:6">
      <c r="A900" s="5"/>
      <c r="B900" s="2" t="s">
        <v>202</v>
      </c>
      <c r="C900" s="3">
        <v>741036</v>
      </c>
      <c r="D900" s="3"/>
      <c r="E900" s="14">
        <v>8925</v>
      </c>
      <c r="F900" s="27" t="str">
        <f t="shared" si="54"/>
        <v xml:space="preserve"> </v>
      </c>
    </row>
    <row r="901" spans="1:6">
      <c r="A901" s="5"/>
      <c r="B901" s="2" t="s">
        <v>173</v>
      </c>
      <c r="C901" s="3">
        <v>741037</v>
      </c>
      <c r="D901" s="3"/>
      <c r="E901" s="14">
        <v>8925</v>
      </c>
      <c r="F901" s="27" t="str">
        <f t="shared" si="54"/>
        <v xml:space="preserve"> </v>
      </c>
    </row>
    <row r="902" spans="1:6">
      <c r="A902" s="5"/>
      <c r="B902" s="2" t="s">
        <v>32</v>
      </c>
      <c r="C902" s="3">
        <v>741038</v>
      </c>
      <c r="D902" s="3"/>
      <c r="E902" s="14">
        <v>8925</v>
      </c>
      <c r="F902" s="27" t="str">
        <f t="shared" si="54"/>
        <v xml:space="preserve"> </v>
      </c>
    </row>
    <row r="903" spans="1:6">
      <c r="A903" s="5"/>
      <c r="B903" s="2" t="s">
        <v>206</v>
      </c>
      <c r="C903" s="3">
        <v>741039</v>
      </c>
      <c r="D903" s="3"/>
      <c r="E903" s="14">
        <v>8925</v>
      </c>
      <c r="F903" s="27" t="str">
        <f t="shared" si="54"/>
        <v xml:space="preserve"> </v>
      </c>
    </row>
    <row r="904" spans="1:6" ht="4.5" customHeight="1">
      <c r="A904" s="9"/>
      <c r="B904" s="2"/>
      <c r="C904" s="3"/>
      <c r="D904" s="3"/>
      <c r="E904" s="20" t="s">
        <v>106</v>
      </c>
      <c r="F904" s="26" t="str">
        <f t="shared" si="54"/>
        <v/>
      </c>
    </row>
    <row r="905" spans="1:6">
      <c r="A905" s="5" t="s">
        <v>229</v>
      </c>
      <c r="B905" s="2" t="s">
        <v>168</v>
      </c>
      <c r="C905" s="3">
        <v>742422</v>
      </c>
      <c r="D905" s="3"/>
      <c r="E905" s="14">
        <v>15100</v>
      </c>
      <c r="F905" s="27" t="str">
        <f t="shared" si="54"/>
        <v xml:space="preserve"> </v>
      </c>
    </row>
    <row r="906" spans="1:6">
      <c r="A906" s="2" t="s">
        <v>230</v>
      </c>
      <c r="B906" s="2" t="s">
        <v>169</v>
      </c>
      <c r="C906" s="3">
        <v>742424</v>
      </c>
      <c r="D906" s="3"/>
      <c r="E906" s="14">
        <v>15100</v>
      </c>
      <c r="F906" s="27" t="str">
        <f t="shared" si="54"/>
        <v xml:space="preserve"> </v>
      </c>
    </row>
    <row r="907" spans="1:6">
      <c r="A907" s="2" t="s">
        <v>231</v>
      </c>
      <c r="B907" s="2" t="s">
        <v>173</v>
      </c>
      <c r="C907" s="3">
        <v>742427</v>
      </c>
      <c r="D907" s="3"/>
      <c r="E907" s="14">
        <v>15100</v>
      </c>
      <c r="F907" s="27" t="str">
        <f t="shared" si="54"/>
        <v xml:space="preserve"> </v>
      </c>
    </row>
    <row r="908" spans="1:6">
      <c r="A908" s="5"/>
      <c r="B908" s="2" t="s">
        <v>32</v>
      </c>
      <c r="C908" s="3">
        <v>742428</v>
      </c>
      <c r="D908" s="3"/>
      <c r="E908" s="14">
        <v>15100</v>
      </c>
      <c r="F908" s="27" t="str">
        <f t="shared" si="54"/>
        <v xml:space="preserve"> </v>
      </c>
    </row>
    <row r="909" spans="1:6">
      <c r="A909" s="5"/>
      <c r="B909" s="2" t="s">
        <v>206</v>
      </c>
      <c r="C909" s="3">
        <v>742429</v>
      </c>
      <c r="D909" s="3"/>
      <c r="E909" s="14">
        <v>15100</v>
      </c>
      <c r="F909" s="27" t="str">
        <f t="shared" si="54"/>
        <v xml:space="preserve"> </v>
      </c>
    </row>
    <row r="910" spans="1:6" ht="4.5" customHeight="1">
      <c r="A910" s="9"/>
      <c r="B910" s="2"/>
      <c r="C910" s="3"/>
      <c r="D910" s="3"/>
      <c r="E910" s="20"/>
      <c r="F910" s="26" t="str">
        <f t="shared" si="54"/>
        <v/>
      </c>
    </row>
    <row r="911" spans="1:6">
      <c r="A911" s="5" t="s">
        <v>232</v>
      </c>
      <c r="B911" s="2" t="s">
        <v>168</v>
      </c>
      <c r="C911" s="3">
        <v>742432</v>
      </c>
      <c r="D911" s="3"/>
      <c r="E911" s="14">
        <v>17450</v>
      </c>
      <c r="F911" s="27" t="str">
        <f t="shared" si="54"/>
        <v xml:space="preserve"> </v>
      </c>
    </row>
    <row r="912" spans="1:6">
      <c r="A912" s="2" t="s">
        <v>230</v>
      </c>
      <c r="B912" s="2" t="s">
        <v>173</v>
      </c>
      <c r="C912" s="3">
        <v>742437</v>
      </c>
      <c r="D912" s="3"/>
      <c r="E912" s="14">
        <v>17450</v>
      </c>
      <c r="F912" s="27" t="str">
        <f t="shared" si="54"/>
        <v xml:space="preserve"> </v>
      </c>
    </row>
    <row r="913" spans="1:6">
      <c r="A913" s="2" t="s">
        <v>231</v>
      </c>
      <c r="B913" s="2" t="s">
        <v>206</v>
      </c>
      <c r="C913" s="3">
        <v>742439</v>
      </c>
      <c r="D913" s="3"/>
      <c r="E913" s="14">
        <v>17450</v>
      </c>
      <c r="F913" s="27" t="str">
        <f t="shared" si="54"/>
        <v xml:space="preserve"> </v>
      </c>
    </row>
    <row r="914" spans="1:6" ht="4.5" customHeight="1">
      <c r="A914" s="9"/>
      <c r="B914" s="2"/>
      <c r="C914" s="3"/>
      <c r="D914" s="3"/>
      <c r="E914" s="20"/>
      <c r="F914" s="26" t="str">
        <f t="shared" si="54"/>
        <v/>
      </c>
    </row>
    <row r="915" spans="1:6">
      <c r="A915" s="5" t="s">
        <v>233</v>
      </c>
      <c r="B915" s="2" t="s">
        <v>168</v>
      </c>
      <c r="C915" s="3">
        <v>73206</v>
      </c>
      <c r="D915" s="3"/>
      <c r="E915" s="14">
        <v>3675</v>
      </c>
      <c r="F915" s="27" t="str">
        <f t="shared" si="54"/>
        <v xml:space="preserve"> </v>
      </c>
    </row>
    <row r="916" spans="1:6">
      <c r="A916" s="2" t="s">
        <v>336</v>
      </c>
      <c r="B916" s="2"/>
      <c r="C916" s="3"/>
      <c r="D916" s="3"/>
      <c r="E916" s="14"/>
      <c r="F916" s="27" t="str">
        <f t="shared" si="54"/>
        <v/>
      </c>
    </row>
    <row r="917" spans="1:6" ht="4.5" customHeight="1">
      <c r="A917" s="9"/>
      <c r="B917" s="2"/>
      <c r="C917" s="3"/>
      <c r="D917" s="3"/>
      <c r="E917" s="20"/>
      <c r="F917" s="26" t="str">
        <f t="shared" si="54"/>
        <v/>
      </c>
    </row>
    <row r="918" spans="1:6">
      <c r="A918" s="5" t="s">
        <v>234</v>
      </c>
      <c r="B918" s="2" t="s">
        <v>168</v>
      </c>
      <c r="C918" s="3">
        <v>73208</v>
      </c>
      <c r="D918" s="3"/>
      <c r="E918" s="14">
        <v>4200</v>
      </c>
      <c r="F918" s="27" t="str">
        <f t="shared" si="54"/>
        <v xml:space="preserve"> </v>
      </c>
    </row>
    <row r="919" spans="1:6">
      <c r="A919" s="2" t="s">
        <v>336</v>
      </c>
      <c r="B919" s="2"/>
      <c r="C919" s="3"/>
      <c r="D919" s="3"/>
      <c r="E919" s="14"/>
      <c r="F919" s="27" t="str">
        <f t="shared" si="54"/>
        <v/>
      </c>
    </row>
    <row r="920" spans="1:6" ht="4.5" customHeight="1">
      <c r="A920" s="9"/>
      <c r="B920" s="2"/>
      <c r="C920" s="3"/>
      <c r="D920" s="3"/>
      <c r="E920" s="20"/>
      <c r="F920" s="26" t="str">
        <f t="shared" si="54"/>
        <v/>
      </c>
    </row>
    <row r="921" spans="1:6">
      <c r="A921" s="36" t="s">
        <v>626</v>
      </c>
      <c r="B921" s="2" t="s">
        <v>28</v>
      </c>
      <c r="C921" s="3">
        <v>73218</v>
      </c>
      <c r="D921" s="3"/>
      <c r="E921" s="14">
        <v>2625</v>
      </c>
      <c r="F921" s="27" t="str">
        <f t="shared" si="54"/>
        <v xml:space="preserve"> </v>
      </c>
    </row>
    <row r="922" spans="1:6">
      <c r="A922" s="2" t="s">
        <v>552</v>
      </c>
      <c r="B922" s="2"/>
      <c r="C922" s="3"/>
      <c r="D922" s="3"/>
      <c r="E922" s="14"/>
      <c r="F922" s="27" t="str">
        <f t="shared" si="54"/>
        <v/>
      </c>
    </row>
    <row r="923" spans="1:6" ht="4.5" customHeight="1">
      <c r="A923" s="9"/>
      <c r="B923" s="2"/>
      <c r="C923" s="3"/>
      <c r="D923" s="3"/>
      <c r="E923" s="20"/>
      <c r="F923" s="26" t="str">
        <f t="shared" si="54"/>
        <v/>
      </c>
    </row>
    <row r="924" spans="1:6">
      <c r="A924" s="36" t="s">
        <v>542</v>
      </c>
      <c r="B924" s="2" t="s">
        <v>168</v>
      </c>
      <c r="C924" s="3">
        <v>73217</v>
      </c>
      <c r="D924" s="3"/>
      <c r="E924" s="14">
        <v>2310</v>
      </c>
      <c r="F924" s="27" t="str">
        <f t="shared" ref="F924:F931" si="55">IF(E924="","",IF($F$4=0," ",E924*(100-$F$4)/100))</f>
        <v xml:space="preserve"> </v>
      </c>
    </row>
    <row r="925" spans="1:6">
      <c r="A925" s="2" t="s">
        <v>552</v>
      </c>
      <c r="B925" s="2"/>
      <c r="C925" s="3"/>
      <c r="D925" s="3"/>
      <c r="E925" s="14"/>
      <c r="F925" s="27" t="str">
        <f t="shared" si="55"/>
        <v/>
      </c>
    </row>
    <row r="926" spans="1:6" ht="4.5" customHeight="1">
      <c r="A926" s="9"/>
      <c r="B926" s="2"/>
      <c r="C926" s="3"/>
      <c r="D926" s="3"/>
      <c r="E926" s="20"/>
      <c r="F926" s="26" t="str">
        <f t="shared" si="55"/>
        <v/>
      </c>
    </row>
    <row r="927" spans="1:6">
      <c r="A927" s="36" t="s">
        <v>543</v>
      </c>
      <c r="B927" s="2" t="s">
        <v>168</v>
      </c>
      <c r="C927" s="3">
        <v>742522</v>
      </c>
      <c r="D927" s="3"/>
      <c r="E927" s="14">
        <v>5460</v>
      </c>
      <c r="F927" s="27" t="str">
        <f t="shared" si="55"/>
        <v xml:space="preserve"> </v>
      </c>
    </row>
    <row r="928" spans="1:6">
      <c r="A928" s="75" t="s">
        <v>551</v>
      </c>
      <c r="B928" s="2"/>
      <c r="C928" s="3"/>
      <c r="D928" s="3"/>
      <c r="E928" s="14"/>
      <c r="F928" s="27" t="str">
        <f t="shared" si="55"/>
        <v/>
      </c>
    </row>
    <row r="929" spans="1:6">
      <c r="A929" s="36" t="s">
        <v>544</v>
      </c>
      <c r="B929" s="2" t="s">
        <v>168</v>
      </c>
      <c r="C929" s="3">
        <v>742524</v>
      </c>
      <c r="D929" s="3"/>
      <c r="E929" s="14">
        <v>6620</v>
      </c>
      <c r="F929" s="27" t="str">
        <f>IF(E929="","",IF($F$4=0," ",E929*(100-$F$4)/100))</f>
        <v xml:space="preserve"> </v>
      </c>
    </row>
    <row r="930" spans="1:6">
      <c r="A930" s="75" t="s">
        <v>551</v>
      </c>
      <c r="B930" s="2"/>
      <c r="C930" s="3"/>
      <c r="D930" s="3"/>
      <c r="E930" s="14"/>
      <c r="F930" s="27" t="str">
        <f>IF(E930="","",IF($F$4=0," ",E930*(100-$F$4)/100))</f>
        <v/>
      </c>
    </row>
    <row r="931" spans="1:6" ht="4.5" customHeight="1">
      <c r="A931" s="9"/>
      <c r="B931" s="2"/>
      <c r="C931" s="3"/>
      <c r="D931" s="3"/>
      <c r="E931" s="20"/>
      <c r="F931" s="26" t="str">
        <f t="shared" si="55"/>
        <v/>
      </c>
    </row>
    <row r="932" spans="1:6">
      <c r="A932" s="5" t="s">
        <v>235</v>
      </c>
      <c r="B932" s="2" t="s">
        <v>168</v>
      </c>
      <c r="C932" s="3">
        <v>742402</v>
      </c>
      <c r="D932" s="3"/>
      <c r="E932" s="14">
        <v>4100</v>
      </c>
      <c r="F932" s="27" t="str">
        <f t="shared" si="54"/>
        <v xml:space="preserve"> </v>
      </c>
    </row>
    <row r="933" spans="1:6">
      <c r="A933" s="5" t="s">
        <v>236</v>
      </c>
      <c r="B933" s="2" t="s">
        <v>169</v>
      </c>
      <c r="C933" s="3">
        <v>742404</v>
      </c>
      <c r="D933" s="3"/>
      <c r="E933" s="14">
        <v>4100</v>
      </c>
      <c r="F933" s="27" t="str">
        <f t="shared" si="54"/>
        <v xml:space="preserve"> </v>
      </c>
    </row>
    <row r="934" spans="1:6">
      <c r="A934" s="5"/>
      <c r="B934" s="2" t="s">
        <v>173</v>
      </c>
      <c r="C934" s="3">
        <v>742407</v>
      </c>
      <c r="D934" s="3"/>
      <c r="E934" s="14">
        <v>4100</v>
      </c>
      <c r="F934" s="27" t="str">
        <f t="shared" si="54"/>
        <v xml:space="preserve"> </v>
      </c>
    </row>
    <row r="935" spans="1:6">
      <c r="A935" s="5"/>
      <c r="B935" s="2" t="s">
        <v>206</v>
      </c>
      <c r="C935" s="3">
        <v>742409</v>
      </c>
      <c r="D935" s="3"/>
      <c r="E935" s="14">
        <v>4100</v>
      </c>
      <c r="F935" s="27" t="str">
        <f t="shared" si="54"/>
        <v xml:space="preserve"> </v>
      </c>
    </row>
    <row r="936" spans="1:6" ht="4.5" customHeight="1">
      <c r="A936" s="9"/>
      <c r="B936" s="2"/>
      <c r="C936" s="3"/>
      <c r="D936" s="3"/>
      <c r="E936" s="20"/>
      <c r="F936" s="26" t="str">
        <f t="shared" si="54"/>
        <v/>
      </c>
    </row>
    <row r="937" spans="1:6">
      <c r="A937" s="5" t="s">
        <v>237</v>
      </c>
      <c r="B937" s="2" t="s">
        <v>168</v>
      </c>
      <c r="C937" s="3">
        <v>742412</v>
      </c>
      <c r="D937" s="3"/>
      <c r="E937" s="14">
        <v>4725</v>
      </c>
      <c r="F937" s="27" t="str">
        <f t="shared" si="54"/>
        <v xml:space="preserve"> </v>
      </c>
    </row>
    <row r="938" spans="1:6">
      <c r="A938" s="5" t="s">
        <v>236</v>
      </c>
      <c r="B938" s="2" t="s">
        <v>169</v>
      </c>
      <c r="C938" s="3">
        <v>742414</v>
      </c>
      <c r="D938" s="3"/>
      <c r="E938" s="14">
        <v>4725</v>
      </c>
      <c r="F938" s="27" t="str">
        <f t="shared" si="54"/>
        <v xml:space="preserve"> </v>
      </c>
    </row>
    <row r="939" spans="1:6">
      <c r="A939" s="5"/>
      <c r="B939" s="2" t="s">
        <v>173</v>
      </c>
      <c r="C939" s="3">
        <v>742417</v>
      </c>
      <c r="D939" s="3"/>
      <c r="E939" s="14">
        <v>4725</v>
      </c>
      <c r="F939" s="27" t="str">
        <f t="shared" si="54"/>
        <v xml:space="preserve"> </v>
      </c>
    </row>
    <row r="940" spans="1:6">
      <c r="A940" s="5"/>
      <c r="B940" s="2" t="s">
        <v>206</v>
      </c>
      <c r="C940" s="3">
        <v>742419</v>
      </c>
      <c r="D940" s="3"/>
      <c r="E940" s="14">
        <v>4725</v>
      </c>
      <c r="F940" s="27" t="str">
        <f t="shared" si="54"/>
        <v xml:space="preserve"> </v>
      </c>
    </row>
    <row r="941" spans="1:6" ht="4.5" customHeight="1">
      <c r="A941" s="9"/>
      <c r="B941" s="2"/>
      <c r="C941" s="3"/>
      <c r="D941" s="3"/>
      <c r="E941" s="20"/>
      <c r="F941" s="26" t="str">
        <f t="shared" si="54"/>
        <v/>
      </c>
    </row>
    <row r="942" spans="1:6">
      <c r="A942" s="5" t="s">
        <v>302</v>
      </c>
      <c r="B942" s="2" t="s">
        <v>202</v>
      </c>
      <c r="C942" s="3">
        <v>741046</v>
      </c>
      <c r="D942" s="3"/>
      <c r="E942" s="14">
        <v>4410</v>
      </c>
      <c r="F942" s="27" t="str">
        <f t="shared" si="54"/>
        <v xml:space="preserve"> </v>
      </c>
    </row>
    <row r="943" spans="1:6">
      <c r="A943" s="5" t="s">
        <v>301</v>
      </c>
      <c r="B943" s="2" t="s">
        <v>32</v>
      </c>
      <c r="C943" s="3">
        <v>741048</v>
      </c>
      <c r="D943" s="3"/>
      <c r="E943" s="14">
        <v>4410</v>
      </c>
      <c r="F943" s="27" t="str">
        <f t="shared" si="54"/>
        <v xml:space="preserve"> </v>
      </c>
    </row>
    <row r="944" spans="1:6" ht="4.5" customHeight="1">
      <c r="A944" s="9"/>
      <c r="B944" s="2"/>
      <c r="C944" s="3"/>
      <c r="D944" s="3"/>
      <c r="E944" s="20"/>
      <c r="F944" s="26" t="str">
        <f t="shared" si="54"/>
        <v/>
      </c>
    </row>
    <row r="945" spans="1:6">
      <c r="A945" s="5" t="s">
        <v>238</v>
      </c>
      <c r="B945" s="2" t="s">
        <v>37</v>
      </c>
      <c r="C945" s="3">
        <v>740296</v>
      </c>
      <c r="D945" s="3"/>
      <c r="E945" s="14">
        <v>3360</v>
      </c>
      <c r="F945" s="27" t="str">
        <f t="shared" si="54"/>
        <v xml:space="preserve"> </v>
      </c>
    </row>
    <row r="946" spans="1:6">
      <c r="A946" s="2" t="s">
        <v>239</v>
      </c>
      <c r="B946" s="2" t="s">
        <v>39</v>
      </c>
      <c r="C946" s="3">
        <v>740297</v>
      </c>
      <c r="D946" s="3"/>
      <c r="E946" s="14">
        <v>3360</v>
      </c>
      <c r="F946" s="27" t="str">
        <f t="shared" si="54"/>
        <v xml:space="preserve"> </v>
      </c>
    </row>
    <row r="947" spans="1:6">
      <c r="A947" s="2" t="s">
        <v>240</v>
      </c>
      <c r="B947" s="2" t="s">
        <v>35</v>
      </c>
      <c r="C947" s="3">
        <v>740298</v>
      </c>
      <c r="D947" s="3"/>
      <c r="E947" s="14">
        <v>3360</v>
      </c>
      <c r="F947" s="27" t="str">
        <f t="shared" si="54"/>
        <v xml:space="preserve"> </v>
      </c>
    </row>
    <row r="948" spans="1:6">
      <c r="A948" s="2" t="s">
        <v>241</v>
      </c>
      <c r="B948" s="2" t="s">
        <v>40</v>
      </c>
      <c r="C948" s="3">
        <v>740299</v>
      </c>
      <c r="D948" s="3"/>
      <c r="E948" s="14">
        <v>3360</v>
      </c>
      <c r="F948" s="27" t="str">
        <f t="shared" si="54"/>
        <v xml:space="preserve"> </v>
      </c>
    </row>
    <row r="949" spans="1:6" ht="4.5" customHeight="1">
      <c r="A949" s="9"/>
      <c r="B949" s="2"/>
      <c r="C949" s="3"/>
      <c r="D949" s="3"/>
      <c r="E949" s="20" t="s">
        <v>106</v>
      </c>
      <c r="F949" s="26" t="str">
        <f t="shared" si="54"/>
        <v/>
      </c>
    </row>
    <row r="950" spans="1:6">
      <c r="A950" s="5" t="s">
        <v>242</v>
      </c>
      <c r="B950" s="2" t="s">
        <v>168</v>
      </c>
      <c r="C950" s="3">
        <v>741020</v>
      </c>
      <c r="D950" s="3"/>
      <c r="E950" s="14">
        <v>4200</v>
      </c>
      <c r="F950" s="27" t="str">
        <f t="shared" si="54"/>
        <v xml:space="preserve"> </v>
      </c>
    </row>
    <row r="951" spans="1:6">
      <c r="A951" s="2" t="s">
        <v>337</v>
      </c>
      <c r="B951" s="2"/>
      <c r="C951" s="3"/>
      <c r="D951" s="3"/>
      <c r="E951" s="14"/>
      <c r="F951" s="27" t="str">
        <f t="shared" si="54"/>
        <v/>
      </c>
    </row>
    <row r="952" spans="1:6" ht="4.5" customHeight="1">
      <c r="A952" s="9"/>
      <c r="B952" s="2"/>
      <c r="C952" s="3"/>
      <c r="D952" s="3"/>
      <c r="E952" s="20"/>
      <c r="F952" s="26"/>
    </row>
    <row r="953" spans="1:6" ht="16.5">
      <c r="A953" s="116" t="s">
        <v>243</v>
      </c>
      <c r="B953" s="142"/>
      <c r="C953" s="142"/>
      <c r="D953" s="142"/>
      <c r="E953" s="142"/>
      <c r="F953" s="143"/>
    </row>
    <row r="954" spans="1:6" ht="4.5" customHeight="1">
      <c r="A954" s="9"/>
      <c r="B954" s="2"/>
      <c r="C954" s="3"/>
      <c r="D954" s="3"/>
      <c r="E954" s="20" t="s">
        <v>106</v>
      </c>
      <c r="F954" s="26"/>
    </row>
    <row r="955" spans="1:6">
      <c r="A955" s="73" t="s">
        <v>574</v>
      </c>
      <c r="B955" s="82" t="s">
        <v>168</v>
      </c>
      <c r="C955" s="3">
        <v>742532</v>
      </c>
      <c r="D955" s="3"/>
      <c r="E955" s="14">
        <v>11550</v>
      </c>
      <c r="F955" s="27" t="str">
        <f t="shared" ref="F955:F965" si="56">IF(E955="","",IF($F$4=0," ",E955*(100-$F$4)/100))</f>
        <v xml:space="preserve"> </v>
      </c>
    </row>
    <row r="956" spans="1:6">
      <c r="A956" s="2" t="s">
        <v>244</v>
      </c>
      <c r="B956" s="82" t="s">
        <v>39</v>
      </c>
      <c r="C956" s="3">
        <v>742537</v>
      </c>
      <c r="D956" s="3"/>
      <c r="E956" s="14">
        <v>11550</v>
      </c>
      <c r="F956" s="27" t="str">
        <f t="shared" si="56"/>
        <v xml:space="preserve"> </v>
      </c>
    </row>
    <row r="957" spans="1:6">
      <c r="A957" s="2" t="s">
        <v>245</v>
      </c>
      <c r="B957" s="2"/>
      <c r="C957" s="3"/>
      <c r="D957" s="3"/>
      <c r="E957" s="14" t="s">
        <v>106</v>
      </c>
      <c r="F957" s="27" t="str">
        <f t="shared" si="56"/>
        <v/>
      </c>
    </row>
    <row r="958" spans="1:6" ht="4.5" customHeight="1">
      <c r="A958" s="9"/>
      <c r="B958" s="2"/>
      <c r="C958" s="3"/>
      <c r="D958" s="3"/>
      <c r="E958" s="20" t="s">
        <v>106</v>
      </c>
      <c r="F958" s="26" t="str">
        <f t="shared" si="56"/>
        <v/>
      </c>
    </row>
    <row r="959" spans="1:6">
      <c r="A959" s="73" t="s">
        <v>627</v>
      </c>
      <c r="B959" s="82" t="s">
        <v>168</v>
      </c>
      <c r="C959" s="3">
        <v>742502</v>
      </c>
      <c r="D959" s="3"/>
      <c r="E959" s="14">
        <v>16800</v>
      </c>
      <c r="F959" s="27" t="str">
        <f t="shared" si="56"/>
        <v xml:space="preserve"> </v>
      </c>
    </row>
    <row r="960" spans="1:6">
      <c r="A960" s="2" t="s">
        <v>244</v>
      </c>
      <c r="B960" s="82" t="s">
        <v>39</v>
      </c>
      <c r="C960" s="3">
        <v>742507</v>
      </c>
      <c r="D960" s="3"/>
      <c r="E960" s="14">
        <v>16800</v>
      </c>
      <c r="F960" s="27" t="str">
        <f t="shared" si="56"/>
        <v xml:space="preserve"> </v>
      </c>
    </row>
    <row r="961" spans="1:6">
      <c r="A961" s="2" t="s">
        <v>246</v>
      </c>
      <c r="B961" s="82" t="s">
        <v>40</v>
      </c>
      <c r="C961" s="3">
        <v>742509</v>
      </c>
      <c r="D961" s="3"/>
      <c r="E961" s="14">
        <v>16800</v>
      </c>
      <c r="F961" s="27" t="str">
        <f t="shared" si="56"/>
        <v xml:space="preserve"> </v>
      </c>
    </row>
    <row r="962" spans="1:6" ht="4.5" customHeight="1">
      <c r="A962" s="9"/>
      <c r="B962" s="2"/>
      <c r="C962" s="3"/>
      <c r="D962" s="3"/>
      <c r="E962" s="20" t="s">
        <v>106</v>
      </c>
      <c r="F962" s="26" t="str">
        <f t="shared" si="56"/>
        <v/>
      </c>
    </row>
    <row r="963" spans="1:6">
      <c r="A963" s="73" t="s">
        <v>247</v>
      </c>
      <c r="B963" s="82" t="s">
        <v>168</v>
      </c>
      <c r="C963" s="3">
        <v>742512</v>
      </c>
      <c r="D963" s="3"/>
      <c r="E963" s="14">
        <v>15750</v>
      </c>
      <c r="F963" s="27" t="str">
        <f t="shared" si="56"/>
        <v xml:space="preserve"> </v>
      </c>
    </row>
    <row r="964" spans="1:6">
      <c r="A964" s="2" t="s">
        <v>244</v>
      </c>
      <c r="B964" s="82" t="s">
        <v>39</v>
      </c>
      <c r="C964" s="3">
        <v>742517</v>
      </c>
      <c r="D964" s="3"/>
      <c r="E964" s="14">
        <v>15750</v>
      </c>
      <c r="F964" s="27" t="str">
        <f t="shared" si="56"/>
        <v xml:space="preserve"> </v>
      </c>
    </row>
    <row r="965" spans="1:6">
      <c r="A965" s="2" t="s">
        <v>248</v>
      </c>
      <c r="B965" s="82"/>
      <c r="C965" s="3"/>
      <c r="D965" s="3"/>
      <c r="E965" s="14"/>
      <c r="F965" s="27" t="str">
        <f t="shared" si="56"/>
        <v/>
      </c>
    </row>
    <row r="966" spans="1:6" ht="4.5" customHeight="1">
      <c r="A966" s="9"/>
      <c r="B966" s="2"/>
      <c r="C966" s="3"/>
      <c r="D966" s="3"/>
      <c r="E966" s="20" t="s">
        <v>106</v>
      </c>
      <c r="F966" s="26"/>
    </row>
    <row r="967" spans="1:6" ht="16.5">
      <c r="A967" s="116" t="s">
        <v>249</v>
      </c>
      <c r="B967" s="142"/>
      <c r="C967" s="142"/>
      <c r="D967" s="142"/>
      <c r="E967" s="142"/>
      <c r="F967" s="143"/>
    </row>
    <row r="968" spans="1:6" ht="4.5" customHeight="1">
      <c r="A968" s="9"/>
      <c r="B968" s="2"/>
      <c r="C968" s="3"/>
      <c r="D968" s="3"/>
      <c r="E968" s="20" t="s">
        <v>106</v>
      </c>
      <c r="F968" s="26"/>
    </row>
    <row r="969" spans="1:6">
      <c r="A969" s="5" t="s">
        <v>250</v>
      </c>
      <c r="B969" s="2" t="s">
        <v>36</v>
      </c>
      <c r="C969" s="3">
        <v>738842</v>
      </c>
      <c r="D969" s="3"/>
      <c r="E969" s="14">
        <v>10500</v>
      </c>
      <c r="F969" s="27" t="str">
        <f t="shared" ref="F969:F982" si="57">IF(E969="","",IF($F$4=0," ",E969*(100-$F$4)/100))</f>
        <v xml:space="preserve"> </v>
      </c>
    </row>
    <row r="970" spans="1:6">
      <c r="A970" s="2" t="s">
        <v>251</v>
      </c>
      <c r="B970" s="2" t="s">
        <v>38</v>
      </c>
      <c r="C970" s="3">
        <v>738844</v>
      </c>
      <c r="D970" s="3"/>
      <c r="E970" s="14">
        <v>10500</v>
      </c>
      <c r="F970" s="27" t="str">
        <f t="shared" si="57"/>
        <v xml:space="preserve"> </v>
      </c>
    </row>
    <row r="971" spans="1:6">
      <c r="A971" s="6" t="s">
        <v>252</v>
      </c>
      <c r="B971" s="2" t="s">
        <v>37</v>
      </c>
      <c r="C971" s="3">
        <v>738846</v>
      </c>
      <c r="D971" s="3"/>
      <c r="E971" s="14">
        <v>10500</v>
      </c>
      <c r="F971" s="27" t="str">
        <f t="shared" si="57"/>
        <v xml:space="preserve"> </v>
      </c>
    </row>
    <row r="972" spans="1:6">
      <c r="A972" s="2" t="s">
        <v>253</v>
      </c>
      <c r="B972" s="2" t="s">
        <v>39</v>
      </c>
      <c r="C972" s="3">
        <v>738847</v>
      </c>
      <c r="D972" s="3"/>
      <c r="E972" s="14">
        <v>10500</v>
      </c>
      <c r="F972" s="27" t="str">
        <f t="shared" si="57"/>
        <v xml:space="preserve"> </v>
      </c>
    </row>
    <row r="973" spans="1:6">
      <c r="A973" s="2"/>
      <c r="B973" s="2" t="s">
        <v>35</v>
      </c>
      <c r="C973" s="3">
        <v>738848</v>
      </c>
      <c r="D973" s="3"/>
      <c r="E973" s="14">
        <v>10500</v>
      </c>
      <c r="F973" s="27" t="str">
        <f t="shared" si="57"/>
        <v xml:space="preserve"> </v>
      </c>
    </row>
    <row r="974" spans="1:6">
      <c r="A974" s="2"/>
      <c r="B974" s="2" t="s">
        <v>40</v>
      </c>
      <c r="C974" s="3">
        <v>738849</v>
      </c>
      <c r="D974" s="3"/>
      <c r="E974" s="14">
        <v>10500</v>
      </c>
      <c r="F974" s="27" t="str">
        <f t="shared" si="57"/>
        <v xml:space="preserve"> </v>
      </c>
    </row>
    <row r="975" spans="1:6" ht="4.5" customHeight="1">
      <c r="A975" s="9"/>
      <c r="B975" s="2"/>
      <c r="C975" s="3"/>
      <c r="D975" s="3"/>
      <c r="E975" s="20"/>
      <c r="F975" s="26" t="str">
        <f t="shared" si="57"/>
        <v/>
      </c>
    </row>
    <row r="976" spans="1:6">
      <c r="A976" s="5" t="s">
        <v>254</v>
      </c>
      <c r="B976" s="2" t="s">
        <v>28</v>
      </c>
      <c r="C976" s="3">
        <v>738852</v>
      </c>
      <c r="D976" s="3"/>
      <c r="E976" s="14">
        <v>14700</v>
      </c>
      <c r="F976" s="27" t="str">
        <f t="shared" si="57"/>
        <v xml:space="preserve"> </v>
      </c>
    </row>
    <row r="977" spans="1:6">
      <c r="A977" s="2" t="s">
        <v>255</v>
      </c>
      <c r="B977" s="2" t="s">
        <v>29</v>
      </c>
      <c r="C977" s="3">
        <v>738854</v>
      </c>
      <c r="D977" s="3"/>
      <c r="E977" s="14">
        <v>14700</v>
      </c>
      <c r="F977" s="27" t="str">
        <f t="shared" si="57"/>
        <v xml:space="preserve"> </v>
      </c>
    </row>
    <row r="978" spans="1:6">
      <c r="A978" s="6" t="s">
        <v>256</v>
      </c>
      <c r="B978" s="2" t="s">
        <v>30</v>
      </c>
      <c r="C978" s="3">
        <v>738856</v>
      </c>
      <c r="D978" s="3"/>
      <c r="E978" s="14">
        <v>14700</v>
      </c>
      <c r="F978" s="27" t="str">
        <f t="shared" si="57"/>
        <v xml:space="preserve"> </v>
      </c>
    </row>
    <row r="979" spans="1:6">
      <c r="A979" s="2" t="s">
        <v>252</v>
      </c>
      <c r="B979" s="2" t="s">
        <v>31</v>
      </c>
      <c r="C979" s="3">
        <v>738857</v>
      </c>
      <c r="D979" s="3"/>
      <c r="E979" s="14">
        <v>14700</v>
      </c>
      <c r="F979" s="27" t="str">
        <f t="shared" si="57"/>
        <v xml:space="preserve"> </v>
      </c>
    </row>
    <row r="980" spans="1:6">
      <c r="A980" s="2" t="s">
        <v>253</v>
      </c>
      <c r="B980" s="2" t="s">
        <v>32</v>
      </c>
      <c r="C980" s="3">
        <v>738858</v>
      </c>
      <c r="D980" s="3"/>
      <c r="E980" s="14">
        <v>14700</v>
      </c>
      <c r="F980" s="27" t="str">
        <f t="shared" si="57"/>
        <v xml:space="preserve"> </v>
      </c>
    </row>
    <row r="981" spans="1:6">
      <c r="A981" s="2"/>
      <c r="B981" s="2" t="s">
        <v>33</v>
      </c>
      <c r="C981" s="3">
        <v>738859</v>
      </c>
      <c r="D981" s="3"/>
      <c r="E981" s="14">
        <v>14700</v>
      </c>
      <c r="F981" s="27" t="str">
        <f t="shared" si="57"/>
        <v xml:space="preserve"> </v>
      </c>
    </row>
    <row r="982" spans="1:6" ht="4.5" customHeight="1">
      <c r="A982" s="2"/>
      <c r="B982" s="2"/>
      <c r="C982" s="3"/>
      <c r="D982" s="3"/>
      <c r="E982" s="20"/>
      <c r="F982" s="26" t="str">
        <f t="shared" si="57"/>
        <v/>
      </c>
    </row>
    <row r="983" spans="1:6" ht="16.5">
      <c r="A983" s="116" t="s">
        <v>537</v>
      </c>
      <c r="B983" s="142"/>
      <c r="C983" s="142"/>
      <c r="D983" s="142"/>
      <c r="E983" s="142"/>
      <c r="F983" s="143"/>
    </row>
    <row r="984" spans="1:6" ht="9" customHeight="1">
      <c r="A984" s="9"/>
      <c r="B984" s="2"/>
      <c r="C984" s="3"/>
      <c r="D984" s="3"/>
      <c r="E984" s="20"/>
      <c r="F984" s="26"/>
    </row>
    <row r="985" spans="1:6">
      <c r="A985" s="36" t="s">
        <v>538</v>
      </c>
      <c r="B985" s="2" t="s">
        <v>540</v>
      </c>
      <c r="C985" s="3">
        <v>370000</v>
      </c>
      <c r="D985" s="3"/>
      <c r="E985" s="14">
        <v>3885</v>
      </c>
      <c r="F985" s="27" t="str">
        <f t="shared" ref="F985:F994" si="58">IF(E985="","",IF($F$4=0," ",E985*(100-$F$4)/100))</f>
        <v xml:space="preserve"> </v>
      </c>
    </row>
    <row r="986" spans="1:6">
      <c r="A986" s="75" t="s">
        <v>551</v>
      </c>
      <c r="B986" s="2" t="s">
        <v>28</v>
      </c>
      <c r="C986" s="3">
        <v>370002</v>
      </c>
      <c r="D986" s="3"/>
      <c r="E986" s="14">
        <v>3885</v>
      </c>
      <c r="F986" s="27" t="str">
        <f t="shared" si="58"/>
        <v xml:space="preserve"> </v>
      </c>
    </row>
    <row r="987" spans="1:6">
      <c r="A987" s="2" t="s">
        <v>573</v>
      </c>
      <c r="B987" s="2" t="s">
        <v>173</v>
      </c>
      <c r="C987" s="3">
        <v>370007</v>
      </c>
      <c r="D987" s="3"/>
      <c r="E987" s="14">
        <v>3885</v>
      </c>
      <c r="F987" s="27" t="str">
        <f t="shared" si="58"/>
        <v xml:space="preserve"> </v>
      </c>
    </row>
    <row r="988" spans="1:6">
      <c r="A988" t="s">
        <v>575</v>
      </c>
      <c r="B988" s="2" t="s">
        <v>32</v>
      </c>
      <c r="C988" s="3">
        <v>370008</v>
      </c>
      <c r="D988" s="3"/>
      <c r="E988" s="14">
        <v>3885</v>
      </c>
      <c r="F988" s="27" t="str">
        <f t="shared" si="58"/>
        <v xml:space="preserve"> </v>
      </c>
    </row>
    <row r="989" spans="1:6" ht="5.25" customHeight="1">
      <c r="A989" s="9"/>
      <c r="B989" s="2"/>
      <c r="C989" s="3"/>
      <c r="D989" s="3"/>
      <c r="E989" s="20" t="s">
        <v>106</v>
      </c>
      <c r="F989" s="26" t="str">
        <f t="shared" si="58"/>
        <v/>
      </c>
    </row>
    <row r="990" spans="1:6">
      <c r="A990" s="36" t="s">
        <v>541</v>
      </c>
      <c r="B990" s="2" t="s">
        <v>540</v>
      </c>
      <c r="C990" s="3">
        <v>370100</v>
      </c>
      <c r="D990" s="3"/>
      <c r="E990" s="14">
        <v>4410</v>
      </c>
      <c r="F990" s="27" t="str">
        <f t="shared" si="58"/>
        <v xml:space="preserve"> </v>
      </c>
    </row>
    <row r="991" spans="1:6">
      <c r="A991" s="75" t="s">
        <v>551</v>
      </c>
      <c r="B991" s="2" t="s">
        <v>28</v>
      </c>
      <c r="C991" s="3">
        <v>370102</v>
      </c>
      <c r="D991" s="3"/>
      <c r="E991" s="14">
        <v>4410</v>
      </c>
      <c r="F991" s="27" t="str">
        <f t="shared" si="58"/>
        <v xml:space="preserve"> </v>
      </c>
    </row>
    <row r="992" spans="1:6">
      <c r="A992" s="2" t="s">
        <v>539</v>
      </c>
      <c r="B992" s="2" t="s">
        <v>173</v>
      </c>
      <c r="C992" s="3">
        <v>370107</v>
      </c>
      <c r="D992" s="3"/>
      <c r="E992" s="14">
        <v>4410</v>
      </c>
      <c r="F992" s="27" t="str">
        <f t="shared" si="58"/>
        <v xml:space="preserve"> </v>
      </c>
    </row>
    <row r="993" spans="1:6">
      <c r="A993" t="s">
        <v>575</v>
      </c>
      <c r="B993" s="2" t="s">
        <v>32</v>
      </c>
      <c r="C993" s="3">
        <v>370108</v>
      </c>
      <c r="D993" s="3"/>
      <c r="E993" s="14">
        <v>4410</v>
      </c>
      <c r="F993" s="27" t="str">
        <f t="shared" si="58"/>
        <v xml:space="preserve"> </v>
      </c>
    </row>
    <row r="994" spans="1:6" ht="5.25" customHeight="1">
      <c r="A994" s="9"/>
      <c r="B994" s="2"/>
      <c r="C994" s="3"/>
      <c r="D994" s="3"/>
      <c r="E994" s="20"/>
      <c r="F994" s="26" t="str">
        <f t="shared" si="58"/>
        <v/>
      </c>
    </row>
    <row r="995" spans="1:6">
      <c r="A995" s="5" t="s">
        <v>260</v>
      </c>
      <c r="B995" s="2" t="s">
        <v>28</v>
      </c>
      <c r="C995" s="3">
        <v>741872</v>
      </c>
      <c r="D995" s="3"/>
      <c r="E995" s="14">
        <v>8820</v>
      </c>
      <c r="F995" s="27" t="str">
        <f t="shared" ref="F995:F1010" si="59">IF(E995="","",IF($F$4=0," ",E995*(100-$F$4)/100))</f>
        <v xml:space="preserve"> </v>
      </c>
    </row>
    <row r="996" spans="1:6">
      <c r="A996" s="2" t="s">
        <v>272</v>
      </c>
      <c r="B996" s="2" t="s">
        <v>29</v>
      </c>
      <c r="C996" s="3">
        <v>741874</v>
      </c>
      <c r="D996" s="3"/>
      <c r="E996" s="14">
        <v>8820</v>
      </c>
      <c r="F996" s="27" t="str">
        <f t="shared" si="59"/>
        <v xml:space="preserve"> </v>
      </c>
    </row>
    <row r="997" spans="1:6">
      <c r="A997" s="2" t="s">
        <v>273</v>
      </c>
      <c r="B997" s="2" t="s">
        <v>30</v>
      </c>
      <c r="C997" s="3">
        <v>741876</v>
      </c>
      <c r="D997" s="3"/>
      <c r="E997" s="14">
        <v>8820</v>
      </c>
      <c r="F997" s="27" t="str">
        <f t="shared" si="59"/>
        <v xml:space="preserve"> </v>
      </c>
    </row>
    <row r="998" spans="1:6">
      <c r="A998" s="6" t="s">
        <v>271</v>
      </c>
      <c r="B998" s="2" t="s">
        <v>31</v>
      </c>
      <c r="C998" s="3">
        <v>741877</v>
      </c>
      <c r="D998" s="3"/>
      <c r="E998" s="14">
        <v>8820</v>
      </c>
      <c r="F998" s="27" t="str">
        <f t="shared" si="59"/>
        <v xml:space="preserve"> </v>
      </c>
    </row>
    <row r="999" spans="1:6">
      <c r="A999" s="10"/>
      <c r="B999" s="2" t="s">
        <v>32</v>
      </c>
      <c r="C999" s="3">
        <v>741878</v>
      </c>
      <c r="D999" s="3"/>
      <c r="E999" s="14">
        <v>8820</v>
      </c>
      <c r="F999" s="27" t="str">
        <f t="shared" si="59"/>
        <v xml:space="preserve"> </v>
      </c>
    </row>
    <row r="1000" spans="1:6">
      <c r="A1000" s="2"/>
      <c r="B1000" s="2" t="s">
        <v>33</v>
      </c>
      <c r="C1000" s="3">
        <v>741879</v>
      </c>
      <c r="D1000" s="3"/>
      <c r="E1000" s="14">
        <v>8820</v>
      </c>
      <c r="F1000" s="27" t="str">
        <f t="shared" si="59"/>
        <v xml:space="preserve"> </v>
      </c>
    </row>
    <row r="1001" spans="1:6">
      <c r="A1001" s="2"/>
      <c r="B1001" s="2" t="s">
        <v>42</v>
      </c>
      <c r="C1001" s="3">
        <v>741871</v>
      </c>
      <c r="D1001" s="3"/>
      <c r="E1001" s="14">
        <v>8820</v>
      </c>
      <c r="F1001" s="27" t="str">
        <f t="shared" si="59"/>
        <v xml:space="preserve"> </v>
      </c>
    </row>
    <row r="1002" spans="1:6" ht="5.25" customHeight="1">
      <c r="A1002" s="9"/>
      <c r="B1002" s="2"/>
      <c r="C1002" s="3"/>
      <c r="D1002" s="3"/>
      <c r="E1002" s="20" t="s">
        <v>106</v>
      </c>
      <c r="F1002" s="26" t="str">
        <f t="shared" si="59"/>
        <v/>
      </c>
    </row>
    <row r="1003" spans="1:6">
      <c r="A1003" s="5" t="s">
        <v>261</v>
      </c>
      <c r="B1003" s="2" t="s">
        <v>28</v>
      </c>
      <c r="C1003" s="3">
        <v>741882</v>
      </c>
      <c r="D1003" s="3"/>
      <c r="E1003" s="14">
        <v>8820</v>
      </c>
      <c r="F1003" s="27" t="str">
        <f t="shared" si="59"/>
        <v xml:space="preserve"> </v>
      </c>
    </row>
    <row r="1004" spans="1:6">
      <c r="A1004" s="2" t="s">
        <v>272</v>
      </c>
      <c r="B1004" s="2" t="s">
        <v>29</v>
      </c>
      <c r="C1004" s="3">
        <v>741884</v>
      </c>
      <c r="D1004" s="3"/>
      <c r="E1004" s="14">
        <v>8820</v>
      </c>
      <c r="F1004" s="27" t="str">
        <f t="shared" si="59"/>
        <v xml:space="preserve"> </v>
      </c>
    </row>
    <row r="1005" spans="1:6">
      <c r="A1005" s="2" t="s">
        <v>273</v>
      </c>
      <c r="B1005" s="2" t="s">
        <v>30</v>
      </c>
      <c r="C1005" s="3">
        <v>741886</v>
      </c>
      <c r="D1005" s="3"/>
      <c r="E1005" s="14">
        <v>8820</v>
      </c>
      <c r="F1005" s="27" t="str">
        <f t="shared" si="59"/>
        <v xml:space="preserve"> </v>
      </c>
    </row>
    <row r="1006" spans="1:6">
      <c r="A1006" s="6" t="s">
        <v>271</v>
      </c>
      <c r="B1006" s="2" t="s">
        <v>31</v>
      </c>
      <c r="C1006" s="3">
        <v>741887</v>
      </c>
      <c r="D1006" s="3"/>
      <c r="E1006" s="14">
        <v>8820</v>
      </c>
      <c r="F1006" s="27" t="str">
        <f t="shared" si="59"/>
        <v xml:space="preserve"> </v>
      </c>
    </row>
    <row r="1007" spans="1:6">
      <c r="A1007" s="10"/>
      <c r="B1007" s="2" t="s">
        <v>32</v>
      </c>
      <c r="C1007" s="3">
        <v>741888</v>
      </c>
      <c r="D1007" s="3"/>
      <c r="E1007" s="14">
        <v>8820</v>
      </c>
      <c r="F1007" s="27" t="str">
        <f t="shared" si="59"/>
        <v xml:space="preserve"> </v>
      </c>
    </row>
    <row r="1008" spans="1:6">
      <c r="A1008" s="2"/>
      <c r="B1008" s="2" t="s">
        <v>33</v>
      </c>
      <c r="C1008" s="3">
        <v>741889</v>
      </c>
      <c r="D1008" s="3"/>
      <c r="E1008" s="14">
        <v>8820</v>
      </c>
      <c r="F1008" s="27" t="str">
        <f t="shared" si="59"/>
        <v xml:space="preserve"> </v>
      </c>
    </row>
    <row r="1009" spans="1:6">
      <c r="A1009" s="2"/>
      <c r="B1009" s="2" t="s">
        <v>42</v>
      </c>
      <c r="C1009" s="3">
        <v>741881</v>
      </c>
      <c r="D1009" s="3"/>
      <c r="E1009" s="14">
        <v>8820</v>
      </c>
      <c r="F1009" s="27" t="str">
        <f t="shared" si="59"/>
        <v xml:space="preserve"> </v>
      </c>
    </row>
    <row r="1010" spans="1:6" ht="5.25" customHeight="1">
      <c r="A1010" s="9"/>
      <c r="B1010" s="2"/>
      <c r="C1010" s="3"/>
      <c r="D1010" s="3"/>
      <c r="E1010" s="20" t="s">
        <v>106</v>
      </c>
      <c r="F1010" s="26" t="str">
        <f t="shared" si="59"/>
        <v/>
      </c>
    </row>
    <row r="1011" spans="1:6">
      <c r="A1011" s="5" t="s">
        <v>262</v>
      </c>
      <c r="B1011" s="2" t="s">
        <v>28</v>
      </c>
      <c r="C1011" s="3">
        <v>741892</v>
      </c>
      <c r="D1011" s="3"/>
      <c r="E1011" s="14">
        <v>5355</v>
      </c>
      <c r="F1011" s="27" t="str">
        <f t="shared" ref="F1011:F1018" si="60">IF(E1011="","",IF($F$4=0," ",E1011*(100-$F$4)/100))</f>
        <v xml:space="preserve"> </v>
      </c>
    </row>
    <row r="1012" spans="1:6">
      <c r="A1012" s="2" t="s">
        <v>274</v>
      </c>
      <c r="B1012" s="2" t="s">
        <v>29</v>
      </c>
      <c r="C1012" s="3">
        <v>741894</v>
      </c>
      <c r="D1012" s="3"/>
      <c r="E1012" s="14">
        <v>5355</v>
      </c>
      <c r="F1012" s="27" t="str">
        <f t="shared" si="60"/>
        <v xml:space="preserve"> </v>
      </c>
    </row>
    <row r="1013" spans="1:6">
      <c r="A1013" s="2" t="s">
        <v>273</v>
      </c>
      <c r="B1013" s="2" t="s">
        <v>30</v>
      </c>
      <c r="C1013" s="3">
        <v>741896</v>
      </c>
      <c r="D1013" s="3"/>
      <c r="E1013" s="14">
        <v>5355</v>
      </c>
      <c r="F1013" s="27" t="str">
        <f t="shared" si="60"/>
        <v xml:space="preserve"> </v>
      </c>
    </row>
    <row r="1014" spans="1:6">
      <c r="A1014" s="6" t="s">
        <v>275</v>
      </c>
      <c r="B1014" s="2" t="s">
        <v>31</v>
      </c>
      <c r="C1014" s="3">
        <v>741897</v>
      </c>
      <c r="D1014" s="3"/>
      <c r="E1014" s="14">
        <v>5355</v>
      </c>
      <c r="F1014" s="27" t="str">
        <f t="shared" si="60"/>
        <v xml:space="preserve"> </v>
      </c>
    </row>
    <row r="1015" spans="1:6">
      <c r="A1015" s="2" t="s">
        <v>276</v>
      </c>
      <c r="B1015" s="2" t="s">
        <v>32</v>
      </c>
      <c r="C1015" s="3">
        <v>741898</v>
      </c>
      <c r="D1015" s="3"/>
      <c r="E1015" s="14">
        <v>5355</v>
      </c>
      <c r="F1015" s="27" t="str">
        <f t="shared" si="60"/>
        <v xml:space="preserve"> </v>
      </c>
    </row>
    <row r="1016" spans="1:6">
      <c r="A1016" s="2" t="s">
        <v>277</v>
      </c>
      <c r="B1016" s="2" t="s">
        <v>33</v>
      </c>
      <c r="C1016" s="3">
        <v>741899</v>
      </c>
      <c r="D1016" s="3"/>
      <c r="E1016" s="14">
        <v>5355</v>
      </c>
      <c r="F1016" s="27" t="str">
        <f t="shared" si="60"/>
        <v xml:space="preserve"> </v>
      </c>
    </row>
    <row r="1017" spans="1:6">
      <c r="A1017" s="33" t="s">
        <v>278</v>
      </c>
      <c r="B1017" s="2" t="s">
        <v>42</v>
      </c>
      <c r="C1017" s="3">
        <v>741891</v>
      </c>
      <c r="D1017" s="3"/>
      <c r="E1017" s="14">
        <v>5355</v>
      </c>
      <c r="F1017" s="27" t="str">
        <f t="shared" si="60"/>
        <v xml:space="preserve"> </v>
      </c>
    </row>
    <row r="1018" spans="1:6" ht="5.25" customHeight="1">
      <c r="A1018" s="9"/>
      <c r="B1018" s="2"/>
      <c r="C1018" s="3"/>
      <c r="D1018" s="3"/>
      <c r="E1018" s="20"/>
      <c r="F1018" s="26" t="str">
        <f t="shared" si="60"/>
        <v/>
      </c>
    </row>
    <row r="1019" spans="1:6" ht="16.5">
      <c r="A1019" s="116" t="s">
        <v>263</v>
      </c>
      <c r="B1019" s="142"/>
      <c r="C1019" s="142"/>
      <c r="D1019" s="142"/>
      <c r="E1019" s="142"/>
      <c r="F1019" s="143"/>
    </row>
    <row r="1020" spans="1:6">
      <c r="A1020" s="5" t="s">
        <v>266</v>
      </c>
      <c r="B1020" s="2" t="s">
        <v>545</v>
      </c>
      <c r="C1020" s="3">
        <v>8010000</v>
      </c>
      <c r="D1020" s="3"/>
      <c r="E1020" s="14">
        <v>8300</v>
      </c>
      <c r="F1020" s="27" t="str">
        <f>IF(E1020="","",IF($F$4=0," ",E1020*(100-$F$4)/100))</f>
        <v xml:space="preserve"> </v>
      </c>
    </row>
    <row r="1021" spans="1:6">
      <c r="A1021" s="30" t="s">
        <v>264</v>
      </c>
      <c r="B1021" s="2" t="s">
        <v>546</v>
      </c>
      <c r="C1021" s="3">
        <v>8010001</v>
      </c>
      <c r="D1021" s="3"/>
      <c r="E1021" s="14">
        <v>8300</v>
      </c>
      <c r="F1021" s="27" t="str">
        <f t="shared" ref="F1021:F1026" si="61">IF(E1021="","",IF($F$4=0," ",E1021*(100-$F$4)/100))</f>
        <v xml:space="preserve"> </v>
      </c>
    </row>
    <row r="1022" spans="1:6">
      <c r="A1022" s="30" t="s">
        <v>265</v>
      </c>
      <c r="B1022" s="2" t="s">
        <v>547</v>
      </c>
      <c r="C1022" s="3">
        <v>8010008</v>
      </c>
      <c r="D1022" s="3"/>
      <c r="E1022" s="14">
        <v>8300</v>
      </c>
      <c r="F1022" s="27" t="str">
        <f t="shared" si="61"/>
        <v xml:space="preserve"> </v>
      </c>
    </row>
    <row r="1023" spans="1:6">
      <c r="B1023" s="2" t="s">
        <v>548</v>
      </c>
      <c r="C1023" s="3">
        <v>8010007</v>
      </c>
      <c r="D1023" s="3"/>
      <c r="E1023" s="14">
        <v>8300</v>
      </c>
      <c r="F1023" s="27" t="str">
        <f t="shared" si="61"/>
        <v xml:space="preserve"> </v>
      </c>
    </row>
    <row r="1024" spans="1:6">
      <c r="B1024" s="2" t="s">
        <v>549</v>
      </c>
      <c r="C1024" s="3">
        <v>8010003</v>
      </c>
      <c r="D1024" s="3"/>
      <c r="E1024" s="14">
        <v>8300</v>
      </c>
      <c r="F1024" s="27" t="str">
        <f>IF(E1024="","",IF($F$4=0," ",E1024*(100-$F$4)/100))</f>
        <v xml:space="preserve"> </v>
      </c>
    </row>
    <row r="1025" spans="1:6">
      <c r="B1025" s="63" t="s">
        <v>550</v>
      </c>
      <c r="C1025" s="3">
        <v>801000</v>
      </c>
      <c r="D1025" s="3"/>
      <c r="E1025" s="54">
        <v>7770</v>
      </c>
      <c r="F1025" s="53" t="str">
        <f t="shared" si="61"/>
        <v xml:space="preserve"> </v>
      </c>
    </row>
    <row r="1026" spans="1:6" ht="5.25" customHeight="1">
      <c r="A1026" s="9"/>
      <c r="B1026" s="2"/>
      <c r="C1026" s="3"/>
      <c r="D1026" s="3"/>
      <c r="E1026" s="20"/>
      <c r="F1026" s="26" t="str">
        <f t="shared" si="61"/>
        <v/>
      </c>
    </row>
    <row r="1027" spans="1:6">
      <c r="A1027" s="5" t="s">
        <v>267</v>
      </c>
      <c r="B1027" s="2" t="s">
        <v>545</v>
      </c>
      <c r="C1027" s="3">
        <v>8010100</v>
      </c>
      <c r="D1027" s="3"/>
      <c r="E1027" s="14">
        <v>9660</v>
      </c>
      <c r="F1027" s="27" t="str">
        <f>IF(E1027="","",IF($F$4=0," ",E1027*(100-$F$4)/100))</f>
        <v xml:space="preserve"> </v>
      </c>
    </row>
    <row r="1028" spans="1:6">
      <c r="A1028" s="17" t="s">
        <v>268</v>
      </c>
      <c r="B1028" s="2" t="s">
        <v>546</v>
      </c>
      <c r="C1028" s="3">
        <v>8010101</v>
      </c>
      <c r="D1028" s="3"/>
      <c r="E1028" s="14">
        <v>9660</v>
      </c>
      <c r="F1028" s="27" t="str">
        <f t="shared" ref="F1028:F1033" si="62">IF(E1028="","",IF($F$4=0," ",E1028*(100-$F$4)/100))</f>
        <v xml:space="preserve"> </v>
      </c>
    </row>
    <row r="1029" spans="1:6">
      <c r="A1029" s="30" t="s">
        <v>269</v>
      </c>
      <c r="B1029" s="2" t="s">
        <v>547</v>
      </c>
      <c r="C1029" s="3">
        <v>8010108</v>
      </c>
      <c r="D1029" s="3"/>
      <c r="E1029" s="14">
        <v>9660</v>
      </c>
      <c r="F1029" s="27" t="str">
        <f t="shared" si="62"/>
        <v xml:space="preserve"> </v>
      </c>
    </row>
    <row r="1030" spans="1:6">
      <c r="A1030" s="30" t="s">
        <v>270</v>
      </c>
      <c r="B1030" s="2" t="s">
        <v>548</v>
      </c>
      <c r="C1030" s="3">
        <v>8010107</v>
      </c>
      <c r="D1030" s="3"/>
      <c r="E1030" s="14">
        <v>9660</v>
      </c>
      <c r="F1030" s="27" t="str">
        <f t="shared" si="62"/>
        <v xml:space="preserve"> </v>
      </c>
    </row>
    <row r="1031" spans="1:6">
      <c r="B1031" s="2" t="s">
        <v>549</v>
      </c>
      <c r="C1031" s="3">
        <v>8010103</v>
      </c>
      <c r="D1031" s="3"/>
      <c r="E1031" s="14">
        <v>9660</v>
      </c>
      <c r="F1031" s="27" t="str">
        <f t="shared" si="62"/>
        <v xml:space="preserve"> </v>
      </c>
    </row>
    <row r="1032" spans="1:6">
      <c r="B1032" s="63" t="s">
        <v>550</v>
      </c>
      <c r="C1032" s="3">
        <v>801010</v>
      </c>
      <c r="D1032" s="3"/>
      <c r="E1032" s="54">
        <v>9240</v>
      </c>
      <c r="F1032" s="53" t="str">
        <f t="shared" si="62"/>
        <v xml:space="preserve"> </v>
      </c>
    </row>
    <row r="1033" spans="1:6" ht="5.25" customHeight="1">
      <c r="A1033" s="9"/>
      <c r="B1033" s="2"/>
      <c r="C1033" s="3"/>
      <c r="D1033" s="3"/>
      <c r="E1033" s="20"/>
      <c r="F1033" s="26" t="str">
        <f t="shared" si="62"/>
        <v/>
      </c>
    </row>
    <row r="1034" spans="1:6">
      <c r="A1034" s="5" t="s">
        <v>279</v>
      </c>
      <c r="B1034" s="2" t="s">
        <v>41</v>
      </c>
      <c r="C1034" s="3">
        <v>80102020</v>
      </c>
      <c r="D1034" s="3"/>
      <c r="E1034" s="14">
        <v>12075</v>
      </c>
      <c r="F1034" s="27" t="str">
        <f>IF(E1034="","",IF($F$4=0," ",E1034*(100-$F$4)/100))</f>
        <v xml:space="preserve"> </v>
      </c>
    </row>
    <row r="1035" spans="1:6">
      <c r="A1035" s="37" t="s">
        <v>280</v>
      </c>
      <c r="B1035" s="2" t="s">
        <v>43</v>
      </c>
      <c r="C1035" s="3">
        <v>80102021</v>
      </c>
      <c r="D1035" s="3"/>
      <c r="E1035" s="14">
        <v>12075</v>
      </c>
      <c r="F1035" s="27" t="str">
        <f t="shared" ref="F1035:F1040" si="63">IF(E1035="","",IF($F$4=0," ",E1035*(100-$F$4)/100))</f>
        <v xml:space="preserve"> </v>
      </c>
    </row>
    <row r="1036" spans="1:6">
      <c r="A1036" s="30" t="s">
        <v>269</v>
      </c>
      <c r="B1036" s="2" t="s">
        <v>32</v>
      </c>
      <c r="C1036" s="3">
        <v>80102018</v>
      </c>
      <c r="D1036" s="3"/>
      <c r="E1036" s="14">
        <v>12075</v>
      </c>
      <c r="F1036" s="27" t="str">
        <f t="shared" si="63"/>
        <v xml:space="preserve"> </v>
      </c>
    </row>
    <row r="1037" spans="1:6">
      <c r="A1037" s="30" t="s">
        <v>281</v>
      </c>
      <c r="B1037" s="2" t="s">
        <v>42</v>
      </c>
      <c r="C1037" s="3">
        <v>80102011</v>
      </c>
      <c r="D1037" s="3"/>
      <c r="E1037" s="14">
        <v>12075</v>
      </c>
      <c r="F1037" s="27" t="str">
        <f t="shared" si="63"/>
        <v xml:space="preserve"> </v>
      </c>
    </row>
    <row r="1038" spans="1:6">
      <c r="B1038" s="2" t="s">
        <v>31</v>
      </c>
      <c r="C1038" s="3">
        <v>80102017</v>
      </c>
      <c r="D1038" s="3"/>
      <c r="E1038" s="14">
        <v>12075</v>
      </c>
      <c r="F1038" s="27" t="str">
        <f t="shared" si="63"/>
        <v xml:space="preserve"> </v>
      </c>
    </row>
    <row r="1039" spans="1:6">
      <c r="B1039" s="2" t="s">
        <v>28</v>
      </c>
      <c r="C1039" s="3">
        <v>80102012</v>
      </c>
      <c r="D1039" s="3"/>
      <c r="E1039" s="14">
        <v>12075</v>
      </c>
      <c r="F1039" s="27" t="str">
        <f t="shared" si="63"/>
        <v xml:space="preserve"> </v>
      </c>
    </row>
    <row r="1040" spans="1:6" ht="5.25" customHeight="1">
      <c r="A1040" s="9"/>
      <c r="B1040" s="2"/>
      <c r="C1040" s="3"/>
      <c r="D1040" s="3"/>
      <c r="E1040" s="20"/>
      <c r="F1040" s="26" t="str">
        <f t="shared" si="63"/>
        <v/>
      </c>
    </row>
    <row r="1041" spans="1:6">
      <c r="A1041" s="5" t="s">
        <v>282</v>
      </c>
      <c r="B1041" s="2" t="s">
        <v>41</v>
      </c>
      <c r="C1041" s="3">
        <v>801003</v>
      </c>
      <c r="D1041" s="3"/>
      <c r="E1041" s="14">
        <v>1890</v>
      </c>
      <c r="F1041" s="27" t="str">
        <f>IF(E1041="","",IF($F$4=0," ",E1041*(100-$F$4)/100))</f>
        <v xml:space="preserve"> </v>
      </c>
    </row>
    <row r="1042" spans="1:6">
      <c r="A1042" s="38" t="s">
        <v>283</v>
      </c>
      <c r="B1042" s="2"/>
      <c r="C1042" s="3"/>
      <c r="D1042" s="3"/>
      <c r="E1042" s="14"/>
    </row>
    <row r="1043" spans="1:6" ht="5.25" customHeight="1">
      <c r="A1043" s="9"/>
      <c r="B1043" s="2"/>
      <c r="C1043" s="3"/>
      <c r="D1043" s="3"/>
      <c r="E1043" s="20"/>
      <c r="F1043" s="26" t="str">
        <f>IF(E1043="","",IF($F$4=0," ",E1043*(100-$F$4)/100))</f>
        <v/>
      </c>
    </row>
    <row r="1044" spans="1:6" ht="16.5">
      <c r="A1044" s="116" t="s">
        <v>628</v>
      </c>
      <c r="B1044" s="142"/>
      <c r="C1044" s="142"/>
      <c r="D1044" s="142"/>
      <c r="E1044" s="142"/>
      <c r="F1044" s="143"/>
    </row>
    <row r="1045" spans="1:6">
      <c r="A1045" s="5" t="s">
        <v>629</v>
      </c>
      <c r="B1045" s="63" t="s">
        <v>550</v>
      </c>
      <c r="C1045" s="3">
        <v>3800000</v>
      </c>
      <c r="D1045" s="3"/>
      <c r="E1045" s="54">
        <v>4620</v>
      </c>
      <c r="F1045" s="53" t="str">
        <f>IF(E1045="","",IF($F$4=0," ",E1045*(100-$F$4)/100))</f>
        <v xml:space="preserve"> </v>
      </c>
    </row>
    <row r="1046" spans="1:6">
      <c r="A1046" s="30" t="s">
        <v>631</v>
      </c>
      <c r="B1046" s="2"/>
      <c r="C1046" s="3"/>
      <c r="D1046" s="3"/>
      <c r="E1046" s="14"/>
      <c r="F1046" s="27" t="str">
        <f>IF(E1046="","",IF($F$4=0," ",E1046*(100-$F$4)/100))</f>
        <v/>
      </c>
    </row>
    <row r="1047" spans="1:6">
      <c r="A1047" s="30" t="s">
        <v>630</v>
      </c>
      <c r="B1047" s="2"/>
      <c r="C1047" s="3"/>
      <c r="D1047" s="3"/>
      <c r="E1047" s="14"/>
      <c r="F1047" s="27" t="str">
        <f>IF(E1047="","",IF($F$4=0," ",E1047*(100-$F$4)/100))</f>
        <v/>
      </c>
    </row>
    <row r="1048" spans="1:6" ht="16.5">
      <c r="A1048" s="116" t="s">
        <v>105</v>
      </c>
      <c r="B1048" s="142"/>
      <c r="C1048" s="142"/>
      <c r="D1048" s="142"/>
      <c r="E1048" s="142"/>
      <c r="F1048" s="143"/>
    </row>
    <row r="1049" spans="1:6" ht="4.5" customHeight="1">
      <c r="A1049" s="9"/>
      <c r="B1049" s="2"/>
      <c r="C1049" s="3"/>
      <c r="D1049" s="3"/>
      <c r="E1049" s="20" t="s">
        <v>106</v>
      </c>
      <c r="F1049" s="26"/>
    </row>
    <row r="1050" spans="1:6">
      <c r="A1050" s="5" t="s">
        <v>70</v>
      </c>
      <c r="B1050" s="2" t="s">
        <v>41</v>
      </c>
      <c r="C1050" s="3">
        <v>793320</v>
      </c>
      <c r="D1050" s="3"/>
      <c r="E1050" s="14">
        <v>840</v>
      </c>
      <c r="F1050" s="27" t="str">
        <f t="shared" ref="F1050:F1066" si="64">IF(E1050="","",IF($F$4=0," ",E1050*(100-$F$4)/100))</f>
        <v xml:space="preserve"> </v>
      </c>
    </row>
    <row r="1051" spans="1:6">
      <c r="A1051" s="24" t="s">
        <v>66</v>
      </c>
      <c r="B1051" s="2" t="s">
        <v>43</v>
      </c>
      <c r="C1051" s="3">
        <v>793321</v>
      </c>
      <c r="D1051" s="3"/>
      <c r="E1051" s="14">
        <v>840</v>
      </c>
      <c r="F1051" s="27" t="str">
        <f t="shared" si="64"/>
        <v xml:space="preserve"> </v>
      </c>
    </row>
    <row r="1052" spans="1:6">
      <c r="A1052" s="24" t="s">
        <v>67</v>
      </c>
      <c r="B1052" s="2" t="s">
        <v>42</v>
      </c>
      <c r="C1052" s="3">
        <v>793323</v>
      </c>
      <c r="D1052" s="3"/>
      <c r="E1052" s="14">
        <v>840</v>
      </c>
      <c r="F1052" s="27" t="str">
        <f t="shared" si="64"/>
        <v xml:space="preserve"> </v>
      </c>
    </row>
    <row r="1053" spans="1:6">
      <c r="A1053" s="24" t="s">
        <v>68</v>
      </c>
      <c r="B1053" s="2" t="s">
        <v>31</v>
      </c>
      <c r="C1053" s="3">
        <v>793327</v>
      </c>
      <c r="D1053" s="3"/>
      <c r="E1053" s="14">
        <v>840</v>
      </c>
      <c r="F1053" s="27" t="str">
        <f t="shared" si="64"/>
        <v xml:space="preserve"> </v>
      </c>
    </row>
    <row r="1054" spans="1:6">
      <c r="A1054" s="24" t="s">
        <v>69</v>
      </c>
      <c r="B1054" s="2" t="s">
        <v>32</v>
      </c>
      <c r="C1054" s="3">
        <v>793328</v>
      </c>
      <c r="D1054" s="3"/>
      <c r="E1054" s="14">
        <v>840</v>
      </c>
      <c r="F1054" s="27" t="str">
        <f t="shared" si="64"/>
        <v xml:space="preserve"> </v>
      </c>
    </row>
    <row r="1055" spans="1:6" ht="4.5" customHeight="1">
      <c r="A1055" s="9"/>
      <c r="B1055" s="2"/>
      <c r="C1055" s="3"/>
      <c r="D1055" s="3"/>
      <c r="E1055" s="20" t="s">
        <v>106</v>
      </c>
      <c r="F1055" s="26" t="str">
        <f t="shared" si="64"/>
        <v/>
      </c>
    </row>
    <row r="1056" spans="1:6">
      <c r="A1056" s="5" t="s">
        <v>71</v>
      </c>
      <c r="B1056" s="2" t="s">
        <v>41</v>
      </c>
      <c r="C1056" s="3">
        <v>793330</v>
      </c>
      <c r="D1056" s="3"/>
      <c r="E1056" s="14">
        <v>1680</v>
      </c>
      <c r="F1056" s="27" t="str">
        <f t="shared" si="64"/>
        <v xml:space="preserve"> </v>
      </c>
    </row>
    <row r="1057" spans="1:6">
      <c r="A1057" s="24" t="s">
        <v>66</v>
      </c>
      <c r="B1057" s="2" t="s">
        <v>43</v>
      </c>
      <c r="C1057" s="3">
        <v>793331</v>
      </c>
      <c r="D1057" s="3"/>
      <c r="E1057" s="14">
        <v>1680</v>
      </c>
      <c r="F1057" s="27" t="str">
        <f t="shared" si="64"/>
        <v xml:space="preserve"> </v>
      </c>
    </row>
    <row r="1058" spans="1:6">
      <c r="A1058" s="24" t="s">
        <v>67</v>
      </c>
      <c r="B1058" s="2" t="s">
        <v>42</v>
      </c>
      <c r="C1058" s="3">
        <v>793333</v>
      </c>
      <c r="D1058" s="3"/>
      <c r="E1058" s="14">
        <v>1680</v>
      </c>
      <c r="F1058" s="27" t="str">
        <f t="shared" si="64"/>
        <v xml:space="preserve"> </v>
      </c>
    </row>
    <row r="1059" spans="1:6">
      <c r="A1059" s="24" t="s">
        <v>68</v>
      </c>
      <c r="B1059" s="2" t="s">
        <v>31</v>
      </c>
      <c r="C1059" s="3">
        <v>793337</v>
      </c>
      <c r="D1059" s="3"/>
      <c r="E1059" s="14">
        <v>1680</v>
      </c>
      <c r="F1059" s="27" t="str">
        <f t="shared" si="64"/>
        <v xml:space="preserve"> </v>
      </c>
    </row>
    <row r="1060" spans="1:6">
      <c r="A1060" s="24" t="s">
        <v>69</v>
      </c>
      <c r="B1060" s="2" t="s">
        <v>32</v>
      </c>
      <c r="C1060" s="3">
        <v>793338</v>
      </c>
      <c r="D1060" s="3"/>
      <c r="E1060" s="14">
        <v>1680</v>
      </c>
      <c r="F1060" s="27" t="str">
        <f t="shared" si="64"/>
        <v xml:space="preserve"> </v>
      </c>
    </row>
    <row r="1061" spans="1:6" ht="4.5" customHeight="1">
      <c r="A1061" s="9"/>
      <c r="B1061" s="2"/>
      <c r="C1061" s="3"/>
      <c r="D1061" s="3"/>
      <c r="E1061" s="20" t="s">
        <v>106</v>
      </c>
      <c r="F1061" s="26" t="str">
        <f t="shared" si="64"/>
        <v/>
      </c>
    </row>
    <row r="1062" spans="1:6">
      <c r="A1062" s="5" t="s">
        <v>72</v>
      </c>
      <c r="B1062" s="2" t="s">
        <v>41</v>
      </c>
      <c r="C1062" s="3">
        <v>793340</v>
      </c>
      <c r="D1062" s="3"/>
      <c r="E1062" s="14">
        <v>3885</v>
      </c>
      <c r="F1062" s="27" t="str">
        <f t="shared" si="64"/>
        <v xml:space="preserve"> </v>
      </c>
    </row>
    <row r="1063" spans="1:6">
      <c r="A1063" s="24" t="s">
        <v>66</v>
      </c>
      <c r="B1063" s="2" t="s">
        <v>43</v>
      </c>
      <c r="C1063" s="3">
        <v>793341</v>
      </c>
      <c r="D1063" s="3"/>
      <c r="E1063" s="14">
        <v>3885</v>
      </c>
      <c r="F1063" s="27" t="str">
        <f t="shared" si="64"/>
        <v xml:space="preserve"> </v>
      </c>
    </row>
    <row r="1064" spans="1:6">
      <c r="A1064" s="24" t="s">
        <v>67</v>
      </c>
      <c r="B1064" s="2" t="s">
        <v>42</v>
      </c>
      <c r="C1064" s="3">
        <v>793343</v>
      </c>
      <c r="D1064" s="3"/>
      <c r="E1064" s="14">
        <v>3885</v>
      </c>
      <c r="F1064" s="27" t="str">
        <f t="shared" si="64"/>
        <v xml:space="preserve"> </v>
      </c>
    </row>
    <row r="1065" spans="1:6">
      <c r="A1065" s="24" t="s">
        <v>68</v>
      </c>
      <c r="B1065" s="2" t="s">
        <v>31</v>
      </c>
      <c r="C1065" s="3">
        <v>793347</v>
      </c>
      <c r="D1065" s="3"/>
      <c r="E1065" s="14">
        <v>3885</v>
      </c>
      <c r="F1065" s="27" t="str">
        <f t="shared" si="64"/>
        <v xml:space="preserve"> </v>
      </c>
    </row>
    <row r="1066" spans="1:6">
      <c r="A1066" s="24" t="s">
        <v>69</v>
      </c>
      <c r="B1066" s="2" t="s">
        <v>32</v>
      </c>
      <c r="C1066" s="3">
        <v>793348</v>
      </c>
      <c r="D1066" s="3"/>
      <c r="E1066" s="14">
        <v>3885</v>
      </c>
      <c r="F1066" s="27" t="str">
        <f t="shared" si="64"/>
        <v xml:space="preserve"> </v>
      </c>
    </row>
    <row r="1067" spans="1:6" ht="4.5" customHeight="1">
      <c r="A1067" s="9"/>
      <c r="B1067" s="2"/>
      <c r="C1067" s="3"/>
      <c r="D1067" s="3"/>
      <c r="E1067" s="20" t="s">
        <v>106</v>
      </c>
      <c r="F1067" s="26"/>
    </row>
    <row r="1068" spans="1:6" ht="15.75">
      <c r="A1068" s="113" t="s">
        <v>138</v>
      </c>
      <c r="B1068" s="144"/>
      <c r="C1068" s="144"/>
      <c r="D1068" s="144"/>
      <c r="E1068" s="144"/>
      <c r="F1068" s="145"/>
    </row>
    <row r="1069" spans="1:6">
      <c r="A1069" s="7" t="s">
        <v>73</v>
      </c>
      <c r="B1069" s="2" t="s">
        <v>42</v>
      </c>
      <c r="C1069" s="3">
        <v>793352</v>
      </c>
      <c r="D1069" s="3"/>
      <c r="E1069" s="14">
        <v>630</v>
      </c>
      <c r="F1069" s="27" t="str">
        <f t="shared" ref="F1069:F1080" si="65">IF(E1069="","",IF($F$4=0," ",E1069*(100-$F$4)/100))</f>
        <v xml:space="preserve"> </v>
      </c>
    </row>
    <row r="1070" spans="1:6">
      <c r="A1070" s="7" t="s">
        <v>74</v>
      </c>
      <c r="B1070" s="2" t="s">
        <v>42</v>
      </c>
      <c r="C1070" s="3">
        <v>793353</v>
      </c>
      <c r="D1070" s="3"/>
      <c r="E1070" s="14">
        <v>630</v>
      </c>
      <c r="F1070" s="27" t="str">
        <f t="shared" si="65"/>
        <v xml:space="preserve"> </v>
      </c>
    </row>
    <row r="1071" spans="1:6">
      <c r="A1071" s="25" t="s">
        <v>80</v>
      </c>
      <c r="B1071" s="2"/>
      <c r="C1071" s="3"/>
      <c r="D1071" s="3"/>
      <c r="E1071" s="3" t="s">
        <v>106</v>
      </c>
      <c r="F1071" s="28" t="str">
        <f t="shared" si="65"/>
        <v/>
      </c>
    </row>
    <row r="1072" spans="1:6" ht="4.5" customHeight="1">
      <c r="A1072" s="9"/>
      <c r="B1072" s="2"/>
      <c r="C1072" s="3"/>
      <c r="D1072" s="3"/>
      <c r="E1072" s="20" t="s">
        <v>106</v>
      </c>
      <c r="F1072" s="26" t="str">
        <f t="shared" si="65"/>
        <v/>
      </c>
    </row>
    <row r="1073" spans="1:6">
      <c r="A1073" s="7" t="s">
        <v>75</v>
      </c>
      <c r="B1073" s="2" t="s">
        <v>42</v>
      </c>
      <c r="C1073" s="3">
        <v>793354</v>
      </c>
      <c r="D1073" s="3"/>
      <c r="E1073" s="14">
        <v>1050</v>
      </c>
      <c r="F1073" s="27" t="str">
        <f t="shared" si="65"/>
        <v xml:space="preserve"> </v>
      </c>
    </row>
    <row r="1074" spans="1:6">
      <c r="A1074" s="7" t="s">
        <v>76</v>
      </c>
      <c r="B1074" s="2" t="s">
        <v>42</v>
      </c>
      <c r="C1074" s="3">
        <v>793355</v>
      </c>
      <c r="D1074" s="3"/>
      <c r="E1074" s="14">
        <v>1050</v>
      </c>
      <c r="F1074" s="27" t="str">
        <f t="shared" si="65"/>
        <v xml:space="preserve"> </v>
      </c>
    </row>
    <row r="1075" spans="1:6">
      <c r="A1075" s="7" t="s">
        <v>77</v>
      </c>
      <c r="B1075" s="2" t="s">
        <v>42</v>
      </c>
      <c r="C1075" s="3">
        <v>793359</v>
      </c>
      <c r="D1075" s="3"/>
      <c r="E1075" s="14">
        <v>1050</v>
      </c>
      <c r="F1075" s="27" t="str">
        <f t="shared" si="65"/>
        <v xml:space="preserve"> </v>
      </c>
    </row>
    <row r="1076" spans="1:6">
      <c r="A1076" s="25" t="s">
        <v>81</v>
      </c>
      <c r="B1076" s="2"/>
      <c r="C1076" s="3"/>
      <c r="D1076" s="3"/>
      <c r="E1076" s="3" t="s">
        <v>106</v>
      </c>
      <c r="F1076" s="28" t="str">
        <f t="shared" si="65"/>
        <v/>
      </c>
    </row>
    <row r="1077" spans="1:6" ht="4.5" customHeight="1">
      <c r="A1077" s="9"/>
      <c r="B1077" s="2"/>
      <c r="C1077" s="3"/>
      <c r="D1077" s="3"/>
      <c r="E1077" s="20" t="s">
        <v>106</v>
      </c>
      <c r="F1077" s="26" t="str">
        <f t="shared" si="65"/>
        <v/>
      </c>
    </row>
    <row r="1078" spans="1:6">
      <c r="A1078" s="7" t="s">
        <v>77</v>
      </c>
      <c r="B1078" s="2" t="s">
        <v>42</v>
      </c>
      <c r="C1078" s="3">
        <v>793356</v>
      </c>
      <c r="D1078" s="3"/>
      <c r="E1078" s="14">
        <v>1260</v>
      </c>
      <c r="F1078" s="27" t="str">
        <f t="shared" si="65"/>
        <v xml:space="preserve"> </v>
      </c>
    </row>
    <row r="1079" spans="1:6">
      <c r="A1079" s="7" t="s">
        <v>78</v>
      </c>
      <c r="B1079" s="2" t="s">
        <v>42</v>
      </c>
      <c r="C1079" s="3">
        <v>793357</v>
      </c>
      <c r="D1079" s="3"/>
      <c r="E1079" s="14">
        <v>1260</v>
      </c>
      <c r="F1079" s="27" t="str">
        <f t="shared" si="65"/>
        <v xml:space="preserve"> </v>
      </c>
    </row>
    <row r="1080" spans="1:6">
      <c r="A1080" s="7" t="s">
        <v>79</v>
      </c>
      <c r="B1080" s="2" t="s">
        <v>42</v>
      </c>
      <c r="C1080" s="3">
        <v>793358</v>
      </c>
      <c r="D1080" s="3"/>
      <c r="E1080" s="14">
        <v>1260</v>
      </c>
      <c r="F1080" s="27" t="str">
        <f t="shared" si="65"/>
        <v xml:space="preserve"> </v>
      </c>
    </row>
    <row r="1081" spans="1:6">
      <c r="A1081" s="25" t="s">
        <v>82</v>
      </c>
      <c r="B1081" s="2"/>
      <c r="C1081" s="3"/>
      <c r="D1081" s="3"/>
      <c r="E1081" s="14"/>
    </row>
    <row r="1082" spans="1:6" ht="15.75">
      <c r="A1082" s="113" t="s">
        <v>139</v>
      </c>
      <c r="B1082" s="144"/>
      <c r="C1082" s="144"/>
      <c r="D1082" s="144"/>
      <c r="E1082" s="144"/>
      <c r="F1082" s="145"/>
    </row>
    <row r="1083" spans="1:6">
      <c r="A1083" s="7" t="s">
        <v>83</v>
      </c>
      <c r="B1083" s="2" t="s">
        <v>31</v>
      </c>
      <c r="C1083" s="3">
        <v>793362</v>
      </c>
      <c r="D1083" s="3"/>
      <c r="E1083" s="14">
        <v>475</v>
      </c>
      <c r="F1083" s="27" t="str">
        <f>IF(E1083="","",IF($F$4=0," ",E1083*(100-$F$4)/100))</f>
        <v xml:space="preserve"> </v>
      </c>
    </row>
    <row r="1084" spans="1:6">
      <c r="A1084" s="6" t="s">
        <v>80</v>
      </c>
      <c r="B1084" s="14" t="s">
        <v>106</v>
      </c>
      <c r="C1084" s="14" t="s">
        <v>106</v>
      </c>
      <c r="D1084" s="14" t="s">
        <v>106</v>
      </c>
      <c r="E1084" s="14" t="s">
        <v>106</v>
      </c>
      <c r="F1084" s="28" t="str">
        <f>IF(E1084="","",IF($F$4=0," ",E1084*(100-$F$4)/100))</f>
        <v/>
      </c>
    </row>
    <row r="1085" spans="1:6" ht="4.5" customHeight="1">
      <c r="A1085" s="9"/>
      <c r="B1085" s="2"/>
      <c r="C1085" s="3"/>
      <c r="D1085" s="3"/>
      <c r="E1085" s="20" t="s">
        <v>106</v>
      </c>
      <c r="F1085" s="26" t="str">
        <f>IF(E1085="","",IF($F$4=0," ",E1085*(100-$F$4)/100))</f>
        <v/>
      </c>
    </row>
    <row r="1086" spans="1:6">
      <c r="A1086" s="7" t="s">
        <v>84</v>
      </c>
      <c r="B1086" s="2" t="s">
        <v>31</v>
      </c>
      <c r="C1086" s="3">
        <v>793364</v>
      </c>
      <c r="D1086" s="3"/>
      <c r="E1086" s="14">
        <v>685</v>
      </c>
      <c r="F1086" s="27" t="str">
        <f>IF(E1086="","",IF($F$4=0," ",E1086*(100-$F$4)/100))</f>
        <v xml:space="preserve"> </v>
      </c>
    </row>
    <row r="1087" spans="1:6">
      <c r="A1087" s="6" t="s">
        <v>81</v>
      </c>
      <c r="B1087" s="2"/>
      <c r="C1087" s="3"/>
      <c r="D1087" s="3"/>
      <c r="E1087" s="14"/>
    </row>
    <row r="1088" spans="1:6" ht="16.5">
      <c r="A1088" s="116" t="s">
        <v>513</v>
      </c>
      <c r="B1088" s="142"/>
      <c r="C1088" s="142"/>
      <c r="D1088" s="142"/>
      <c r="E1088" s="142"/>
      <c r="F1088" s="143"/>
    </row>
    <row r="1089" spans="1:6" ht="9" customHeight="1">
      <c r="A1089" s="9"/>
      <c r="B1089" s="2"/>
      <c r="C1089" s="3"/>
      <c r="D1089" s="3"/>
      <c r="E1089" s="20"/>
      <c r="F1089" s="26"/>
    </row>
    <row r="1090" spans="1:6">
      <c r="A1090" s="5" t="s">
        <v>85</v>
      </c>
      <c r="B1090" s="2" t="s">
        <v>42</v>
      </c>
      <c r="C1090" s="3">
        <v>790311</v>
      </c>
      <c r="D1090" s="3"/>
      <c r="E1090" s="14">
        <v>4100</v>
      </c>
      <c r="F1090" s="27" t="str">
        <f t="shared" ref="F1090:F1139" si="66">IF(E1090="","",IF($F$4=0," ",E1090*(100-$F$4)/100))</f>
        <v xml:space="preserve"> </v>
      </c>
    </row>
    <row r="1091" spans="1:6">
      <c r="A1091" s="2" t="s">
        <v>52</v>
      </c>
      <c r="B1091" s="2" t="s">
        <v>28</v>
      </c>
      <c r="C1091" s="3">
        <v>790312</v>
      </c>
      <c r="D1091" s="3"/>
      <c r="E1091" s="14">
        <v>4100</v>
      </c>
      <c r="F1091" s="27" t="str">
        <f t="shared" si="66"/>
        <v xml:space="preserve"> </v>
      </c>
    </row>
    <row r="1092" spans="1:6">
      <c r="A1092" s="2" t="s">
        <v>46</v>
      </c>
      <c r="B1092" s="2" t="s">
        <v>31</v>
      </c>
      <c r="C1092" s="3">
        <v>790317</v>
      </c>
      <c r="D1092" s="3"/>
      <c r="E1092" s="14">
        <v>4100</v>
      </c>
      <c r="F1092" s="27" t="str">
        <f t="shared" si="66"/>
        <v xml:space="preserve"> </v>
      </c>
    </row>
    <row r="1093" spans="1:6">
      <c r="A1093" s="6" t="s">
        <v>47</v>
      </c>
      <c r="B1093" s="2" t="s">
        <v>32</v>
      </c>
      <c r="C1093" s="3">
        <v>790318</v>
      </c>
      <c r="D1093" s="3"/>
      <c r="E1093" s="14">
        <v>4100</v>
      </c>
      <c r="F1093" s="27" t="str">
        <f t="shared" si="66"/>
        <v xml:space="preserve"> </v>
      </c>
    </row>
    <row r="1094" spans="1:6">
      <c r="A1094" s="10" t="s">
        <v>48</v>
      </c>
      <c r="B1094" s="2" t="s">
        <v>93</v>
      </c>
      <c r="C1094" s="3">
        <v>790320</v>
      </c>
      <c r="D1094" s="3"/>
      <c r="E1094" s="14">
        <v>4100</v>
      </c>
      <c r="F1094" s="27" t="str">
        <f t="shared" si="66"/>
        <v xml:space="preserve"> </v>
      </c>
    </row>
    <row r="1095" spans="1:6">
      <c r="A1095" s="2" t="s">
        <v>49</v>
      </c>
      <c r="B1095" s="2" t="s">
        <v>43</v>
      </c>
      <c r="C1095" s="3">
        <v>790321</v>
      </c>
      <c r="D1095" s="3"/>
      <c r="E1095" s="14">
        <v>4100</v>
      </c>
      <c r="F1095" s="27" t="str">
        <f t="shared" si="66"/>
        <v xml:space="preserve"> </v>
      </c>
    </row>
    <row r="1096" spans="1:6" ht="5.25" customHeight="1">
      <c r="A1096" s="9"/>
      <c r="B1096" s="2"/>
      <c r="C1096" s="3"/>
      <c r="D1096" s="3"/>
      <c r="E1096" s="20"/>
      <c r="F1096" s="26" t="str">
        <f t="shared" si="66"/>
        <v/>
      </c>
    </row>
    <row r="1097" spans="1:6">
      <c r="A1097" s="5" t="s">
        <v>90</v>
      </c>
      <c r="B1097" s="2" t="s">
        <v>42</v>
      </c>
      <c r="C1097" s="3">
        <v>790361</v>
      </c>
      <c r="D1097" s="3"/>
      <c r="E1097" s="14">
        <v>5775</v>
      </c>
      <c r="F1097" s="27" t="str">
        <f t="shared" si="66"/>
        <v xml:space="preserve"> </v>
      </c>
    </row>
    <row r="1098" spans="1:6">
      <c r="A1098" s="2" t="s">
        <v>52</v>
      </c>
      <c r="B1098" s="2" t="s">
        <v>28</v>
      </c>
      <c r="C1098" s="3">
        <v>790362</v>
      </c>
      <c r="D1098" s="3"/>
      <c r="E1098" s="14">
        <v>5775</v>
      </c>
      <c r="F1098" s="27" t="str">
        <f t="shared" si="66"/>
        <v xml:space="preserve"> </v>
      </c>
    </row>
    <row r="1099" spans="1:6">
      <c r="A1099" s="2" t="s">
        <v>50</v>
      </c>
      <c r="B1099" s="2" t="s">
        <v>31</v>
      </c>
      <c r="C1099" s="3">
        <v>790367</v>
      </c>
      <c r="D1099" s="3"/>
      <c r="E1099" s="14">
        <v>5775</v>
      </c>
      <c r="F1099" s="27" t="str">
        <f t="shared" si="66"/>
        <v xml:space="preserve"> </v>
      </c>
    </row>
    <row r="1100" spans="1:6">
      <c r="A1100" s="10" t="s">
        <v>51</v>
      </c>
      <c r="B1100" s="2" t="s">
        <v>32</v>
      </c>
      <c r="C1100" s="3">
        <v>790368</v>
      </c>
      <c r="D1100" s="3"/>
      <c r="E1100" s="14">
        <v>5775</v>
      </c>
      <c r="F1100" s="27" t="str">
        <f t="shared" si="66"/>
        <v xml:space="preserve"> </v>
      </c>
    </row>
    <row r="1101" spans="1:6">
      <c r="A1101" s="2"/>
      <c r="B1101" s="2" t="s">
        <v>93</v>
      </c>
      <c r="C1101" s="3">
        <v>790370</v>
      </c>
      <c r="D1101" s="3"/>
      <c r="E1101" s="14">
        <v>5775</v>
      </c>
      <c r="F1101" s="27" t="str">
        <f t="shared" si="66"/>
        <v xml:space="preserve"> </v>
      </c>
    </row>
    <row r="1102" spans="1:6">
      <c r="A1102" s="2"/>
      <c r="B1102" s="2" t="s">
        <v>43</v>
      </c>
      <c r="C1102" s="3">
        <v>790371</v>
      </c>
      <c r="D1102" s="3"/>
      <c r="E1102" s="14">
        <v>5775</v>
      </c>
      <c r="F1102" s="27" t="str">
        <f t="shared" si="66"/>
        <v xml:space="preserve"> </v>
      </c>
    </row>
    <row r="1103" spans="1:6" ht="5.25" customHeight="1">
      <c r="A1103" s="9"/>
      <c r="B1103" s="2"/>
      <c r="C1103" s="3"/>
      <c r="D1103" s="3"/>
      <c r="E1103" s="20"/>
      <c r="F1103" s="26" t="str">
        <f t="shared" si="66"/>
        <v/>
      </c>
    </row>
    <row r="1104" spans="1:6">
      <c r="A1104" s="7" t="s">
        <v>99</v>
      </c>
      <c r="B1104" s="2" t="s">
        <v>42</v>
      </c>
      <c r="C1104" s="3">
        <v>790381</v>
      </c>
      <c r="E1104" s="14">
        <v>19425</v>
      </c>
      <c r="F1104" s="27" t="str">
        <f t="shared" si="66"/>
        <v xml:space="preserve"> </v>
      </c>
    </row>
    <row r="1105" spans="1:6">
      <c r="A1105" s="6" t="s">
        <v>52</v>
      </c>
      <c r="B1105" s="2" t="s">
        <v>28</v>
      </c>
      <c r="C1105" s="3">
        <v>790382</v>
      </c>
      <c r="E1105" s="14">
        <v>19425</v>
      </c>
      <c r="F1105" s="27" t="str">
        <f t="shared" si="66"/>
        <v xml:space="preserve"> </v>
      </c>
    </row>
    <row r="1106" spans="1:6">
      <c r="A1106" s="6" t="s">
        <v>50</v>
      </c>
      <c r="B1106" s="2" t="s">
        <v>31</v>
      </c>
      <c r="C1106" s="3">
        <v>790387</v>
      </c>
      <c r="E1106" s="14">
        <v>19425</v>
      </c>
      <c r="F1106" s="27" t="str">
        <f t="shared" si="66"/>
        <v xml:space="preserve"> </v>
      </c>
    </row>
    <row r="1107" spans="1:6">
      <c r="A1107" s="6" t="s">
        <v>100</v>
      </c>
      <c r="B1107" s="2" t="s">
        <v>43</v>
      </c>
      <c r="C1107" s="3">
        <v>790391</v>
      </c>
      <c r="E1107" s="14">
        <v>19425</v>
      </c>
      <c r="F1107" s="27" t="str">
        <f t="shared" si="66"/>
        <v xml:space="preserve"> </v>
      </c>
    </row>
    <row r="1108" spans="1:6" ht="5.25" customHeight="1">
      <c r="A1108" s="9"/>
      <c r="B1108" s="2"/>
      <c r="C1108" s="3"/>
      <c r="D1108" s="3"/>
      <c r="E1108" s="20"/>
      <c r="F1108" s="26" t="str">
        <f t="shared" si="66"/>
        <v/>
      </c>
    </row>
    <row r="1109" spans="1:6">
      <c r="A1109" s="5" t="s">
        <v>88</v>
      </c>
      <c r="B1109" s="2" t="s">
        <v>42</v>
      </c>
      <c r="C1109" s="11">
        <v>790411</v>
      </c>
      <c r="D1109" s="3"/>
      <c r="E1109" s="14">
        <v>2300</v>
      </c>
      <c r="F1109" s="27" t="str">
        <f t="shared" si="66"/>
        <v xml:space="preserve"> </v>
      </c>
    </row>
    <row r="1110" spans="1:6">
      <c r="A1110" s="10" t="s">
        <v>86</v>
      </c>
      <c r="B1110" s="2" t="s">
        <v>28</v>
      </c>
      <c r="C1110" s="11">
        <v>790412</v>
      </c>
      <c r="D1110" s="3"/>
      <c r="E1110" s="14">
        <v>2300</v>
      </c>
      <c r="F1110" s="27" t="str">
        <f t="shared" si="66"/>
        <v xml:space="preserve"> </v>
      </c>
    </row>
    <row r="1111" spans="1:6">
      <c r="A1111" s="2" t="s">
        <v>87</v>
      </c>
      <c r="B1111" s="2" t="s">
        <v>31</v>
      </c>
      <c r="C1111" s="11">
        <v>790417</v>
      </c>
      <c r="D1111" s="3"/>
      <c r="E1111" s="14">
        <v>2300</v>
      </c>
      <c r="F1111" s="27" t="str">
        <f t="shared" si="66"/>
        <v xml:space="preserve"> </v>
      </c>
    </row>
    <row r="1112" spans="1:6">
      <c r="A1112" s="2"/>
      <c r="B1112" s="2" t="s">
        <v>32</v>
      </c>
      <c r="C1112" s="11">
        <v>790418</v>
      </c>
      <c r="D1112" s="3"/>
      <c r="E1112" s="14">
        <v>2300</v>
      </c>
      <c r="F1112" s="27" t="str">
        <f t="shared" si="66"/>
        <v xml:space="preserve"> </v>
      </c>
    </row>
    <row r="1113" spans="1:6">
      <c r="A1113" s="2"/>
      <c r="B1113" s="2" t="s">
        <v>93</v>
      </c>
      <c r="C1113" s="11">
        <v>790420</v>
      </c>
      <c r="D1113" s="3"/>
      <c r="E1113" s="14">
        <v>2300</v>
      </c>
      <c r="F1113" s="27" t="str">
        <f t="shared" si="66"/>
        <v xml:space="preserve"> </v>
      </c>
    </row>
    <row r="1114" spans="1:6">
      <c r="A1114" s="10"/>
      <c r="B1114" s="2" t="s">
        <v>43</v>
      </c>
      <c r="C1114" s="11">
        <v>790421</v>
      </c>
      <c r="D1114" s="3"/>
      <c r="E1114" s="14">
        <v>2300</v>
      </c>
      <c r="F1114" s="27" t="str">
        <f t="shared" si="66"/>
        <v xml:space="preserve"> </v>
      </c>
    </row>
    <row r="1115" spans="1:6" ht="5.25" customHeight="1">
      <c r="A1115" s="9"/>
      <c r="B1115" s="2"/>
      <c r="C1115" s="3"/>
      <c r="D1115" s="3"/>
      <c r="E1115" s="20"/>
      <c r="F1115" s="26" t="str">
        <f t="shared" si="66"/>
        <v/>
      </c>
    </row>
    <row r="1116" spans="1:6">
      <c r="A1116" s="5" t="s">
        <v>91</v>
      </c>
      <c r="B1116" s="2" t="s">
        <v>42</v>
      </c>
      <c r="C1116" s="11">
        <v>790461</v>
      </c>
      <c r="D1116" s="3"/>
      <c r="E1116" s="14">
        <v>2940</v>
      </c>
      <c r="F1116" s="27" t="str">
        <f t="shared" si="66"/>
        <v xml:space="preserve"> </v>
      </c>
    </row>
    <row r="1117" spans="1:6">
      <c r="A1117" s="10" t="s">
        <v>86</v>
      </c>
      <c r="B1117" s="2" t="s">
        <v>28</v>
      </c>
      <c r="C1117" s="11">
        <v>790462</v>
      </c>
      <c r="D1117" s="3"/>
      <c r="E1117" s="14">
        <v>2940</v>
      </c>
      <c r="F1117" s="27" t="str">
        <f t="shared" si="66"/>
        <v xml:space="preserve"> </v>
      </c>
    </row>
    <row r="1118" spans="1:6">
      <c r="A1118" s="2" t="s">
        <v>87</v>
      </c>
      <c r="B1118" s="2" t="s">
        <v>31</v>
      </c>
      <c r="C1118" s="11">
        <v>790467</v>
      </c>
      <c r="D1118" s="3"/>
      <c r="E1118" s="14">
        <v>2940</v>
      </c>
      <c r="F1118" s="27" t="str">
        <f t="shared" si="66"/>
        <v xml:space="preserve"> </v>
      </c>
    </row>
    <row r="1119" spans="1:6">
      <c r="A1119" s="2"/>
      <c r="B1119" s="2" t="s">
        <v>32</v>
      </c>
      <c r="C1119" s="11">
        <v>790468</v>
      </c>
      <c r="D1119" s="3"/>
      <c r="E1119" s="14">
        <v>2940</v>
      </c>
      <c r="F1119" s="27" t="str">
        <f t="shared" si="66"/>
        <v xml:space="preserve"> </v>
      </c>
    </row>
    <row r="1120" spans="1:6">
      <c r="A1120" s="2"/>
      <c r="B1120" s="2" t="s">
        <v>93</v>
      </c>
      <c r="C1120" s="11">
        <v>790470</v>
      </c>
      <c r="D1120" s="3"/>
      <c r="E1120" s="14">
        <v>2940</v>
      </c>
      <c r="F1120" s="27" t="str">
        <f t="shared" si="66"/>
        <v xml:space="preserve"> </v>
      </c>
    </row>
    <row r="1121" spans="1:6">
      <c r="A1121" s="2"/>
      <c r="B1121" s="2" t="s">
        <v>43</v>
      </c>
      <c r="C1121" s="11">
        <v>790471</v>
      </c>
      <c r="D1121" s="3"/>
      <c r="E1121" s="14">
        <v>2940</v>
      </c>
      <c r="F1121" s="27" t="str">
        <f t="shared" si="66"/>
        <v xml:space="preserve"> </v>
      </c>
    </row>
    <row r="1122" spans="1:6" ht="9" customHeight="1">
      <c r="A1122" s="9"/>
      <c r="B1122" s="2"/>
      <c r="C1122" s="3"/>
      <c r="D1122" s="3"/>
      <c r="E1122" s="20" t="s">
        <v>106</v>
      </c>
      <c r="F1122" s="26" t="str">
        <f t="shared" si="66"/>
        <v/>
      </c>
    </row>
    <row r="1123" spans="1:6">
      <c r="A1123" s="7" t="s">
        <v>89</v>
      </c>
      <c r="B1123" s="2" t="s">
        <v>42</v>
      </c>
      <c r="C1123" s="3">
        <v>790631</v>
      </c>
      <c r="D1123" s="3"/>
      <c r="E1123" s="14">
        <v>3570</v>
      </c>
      <c r="F1123" s="27" t="str">
        <f t="shared" si="66"/>
        <v xml:space="preserve"> </v>
      </c>
    </row>
    <row r="1124" spans="1:6">
      <c r="A1124" s="6" t="s">
        <v>53</v>
      </c>
      <c r="B1124" s="2" t="s">
        <v>28</v>
      </c>
      <c r="C1124" s="3">
        <v>790632</v>
      </c>
      <c r="D1124" s="3"/>
      <c r="E1124" s="14">
        <v>3570</v>
      </c>
      <c r="F1124" s="27" t="str">
        <f t="shared" si="66"/>
        <v xml:space="preserve"> </v>
      </c>
    </row>
    <row r="1125" spans="1:6">
      <c r="A1125" s="6" t="s">
        <v>54</v>
      </c>
      <c r="B1125" s="2" t="s">
        <v>31</v>
      </c>
      <c r="C1125" s="3">
        <v>790637</v>
      </c>
      <c r="D1125" s="3"/>
      <c r="E1125" s="14">
        <v>3570</v>
      </c>
      <c r="F1125" s="27" t="str">
        <f t="shared" si="66"/>
        <v xml:space="preserve"> </v>
      </c>
    </row>
    <row r="1126" spans="1:6">
      <c r="A1126" s="1" t="s">
        <v>55</v>
      </c>
      <c r="B1126" s="2" t="s">
        <v>32</v>
      </c>
      <c r="C1126" s="3">
        <v>790638</v>
      </c>
      <c r="D1126" s="3"/>
      <c r="E1126" s="14">
        <v>3570</v>
      </c>
      <c r="F1126" s="27" t="str">
        <f t="shared" si="66"/>
        <v xml:space="preserve"> </v>
      </c>
    </row>
    <row r="1127" spans="1:6">
      <c r="A1127" s="1"/>
      <c r="B1127" s="2" t="s">
        <v>93</v>
      </c>
      <c r="C1127" s="3">
        <v>790640</v>
      </c>
      <c r="D1127" s="3"/>
      <c r="E1127" s="14">
        <v>3570</v>
      </c>
      <c r="F1127" s="27" t="str">
        <f t="shared" si="66"/>
        <v xml:space="preserve"> </v>
      </c>
    </row>
    <row r="1128" spans="1:6">
      <c r="A1128" s="1"/>
      <c r="B1128" s="2" t="s">
        <v>43</v>
      </c>
      <c r="C1128" s="3">
        <v>790641</v>
      </c>
      <c r="D1128" s="3"/>
      <c r="E1128" s="14">
        <v>3570</v>
      </c>
      <c r="F1128" s="27" t="str">
        <f t="shared" si="66"/>
        <v xml:space="preserve"> </v>
      </c>
    </row>
    <row r="1129" spans="1:6" ht="5.25" customHeight="1">
      <c r="A1129" s="9"/>
      <c r="B1129" s="2"/>
      <c r="C1129" s="3"/>
      <c r="D1129" s="3"/>
      <c r="E1129" s="20"/>
      <c r="F1129" s="26" t="str">
        <f t="shared" si="66"/>
        <v/>
      </c>
    </row>
    <row r="1130" spans="1:6">
      <c r="A1130" s="7" t="s">
        <v>92</v>
      </c>
      <c r="B1130" s="2" t="s">
        <v>42</v>
      </c>
      <c r="C1130" s="3">
        <v>790681</v>
      </c>
      <c r="E1130" s="14">
        <v>4725</v>
      </c>
      <c r="F1130" s="27" t="str">
        <f t="shared" si="66"/>
        <v xml:space="preserve"> </v>
      </c>
    </row>
    <row r="1131" spans="1:6">
      <c r="A1131" s="6" t="s">
        <v>53</v>
      </c>
      <c r="B1131" s="2" t="s">
        <v>28</v>
      </c>
      <c r="C1131" s="3">
        <v>790682</v>
      </c>
      <c r="E1131" s="14">
        <v>4725</v>
      </c>
      <c r="F1131" s="27" t="str">
        <f t="shared" si="66"/>
        <v xml:space="preserve"> </v>
      </c>
    </row>
    <row r="1132" spans="1:6">
      <c r="A1132" s="6" t="s">
        <v>56</v>
      </c>
      <c r="B1132" s="2" t="s">
        <v>31</v>
      </c>
      <c r="C1132" s="3">
        <v>790687</v>
      </c>
      <c r="E1132" s="14">
        <v>4725</v>
      </c>
      <c r="F1132" s="27" t="str">
        <f t="shared" si="66"/>
        <v xml:space="preserve"> </v>
      </c>
    </row>
    <row r="1133" spans="1:6">
      <c r="A1133" s="1" t="s">
        <v>57</v>
      </c>
      <c r="B1133" s="2" t="s">
        <v>32</v>
      </c>
      <c r="C1133" s="3">
        <v>790688</v>
      </c>
      <c r="E1133" s="14">
        <v>4725</v>
      </c>
      <c r="F1133" s="27" t="str">
        <f t="shared" si="66"/>
        <v xml:space="preserve"> </v>
      </c>
    </row>
    <row r="1134" spans="1:6">
      <c r="A1134" s="2"/>
      <c r="B1134" s="2" t="s">
        <v>93</v>
      </c>
      <c r="C1134" s="3">
        <v>790690</v>
      </c>
      <c r="E1134" s="14">
        <v>4725</v>
      </c>
      <c r="F1134" s="27" t="str">
        <f t="shared" si="66"/>
        <v xml:space="preserve"> </v>
      </c>
    </row>
    <row r="1135" spans="1:6">
      <c r="A1135" s="2"/>
      <c r="B1135" s="2" t="s">
        <v>43</v>
      </c>
      <c r="C1135" s="3">
        <v>790691</v>
      </c>
      <c r="E1135" s="14">
        <v>4725</v>
      </c>
      <c r="F1135" s="27" t="str">
        <f t="shared" si="66"/>
        <v xml:space="preserve"> </v>
      </c>
    </row>
    <row r="1136" spans="1:6" ht="5.25" customHeight="1">
      <c r="A1136" s="9"/>
      <c r="B1136" s="2"/>
      <c r="C1136" s="3"/>
      <c r="D1136" s="3"/>
      <c r="E1136" s="20"/>
      <c r="F1136" s="26" t="str">
        <f t="shared" si="66"/>
        <v/>
      </c>
    </row>
    <row r="1137" spans="1:6">
      <c r="A1137" s="7" t="s">
        <v>101</v>
      </c>
      <c r="B1137" s="2" t="s">
        <v>28</v>
      </c>
      <c r="C1137" s="3">
        <v>790780</v>
      </c>
      <c r="E1137" s="14">
        <v>705</v>
      </c>
      <c r="F1137" s="27" t="str">
        <f t="shared" si="66"/>
        <v xml:space="preserve"> </v>
      </c>
    </row>
    <row r="1138" spans="1:6">
      <c r="A1138" s="7" t="s">
        <v>102</v>
      </c>
      <c r="B1138" s="2" t="s">
        <v>28</v>
      </c>
      <c r="C1138" s="3">
        <v>790781</v>
      </c>
      <c r="E1138" s="14">
        <v>820</v>
      </c>
      <c r="F1138" s="27" t="str">
        <f t="shared" si="66"/>
        <v xml:space="preserve"> </v>
      </c>
    </row>
    <row r="1139" spans="1:6">
      <c r="A1139" s="7" t="s">
        <v>103</v>
      </c>
      <c r="B1139" s="2" t="s">
        <v>28</v>
      </c>
      <c r="C1139" s="3">
        <v>790782</v>
      </c>
      <c r="E1139" s="14">
        <v>1785</v>
      </c>
      <c r="F1139" s="27" t="str">
        <f t="shared" si="66"/>
        <v xml:space="preserve"> </v>
      </c>
    </row>
    <row r="1140" spans="1:6">
      <c r="A1140" s="6" t="s">
        <v>104</v>
      </c>
      <c r="B1140" s="2"/>
      <c r="C1140" s="3"/>
      <c r="E1140" s="14"/>
    </row>
    <row r="1141" spans="1:6">
      <c r="E1141" s="14"/>
    </row>
    <row r="1142" spans="1:6">
      <c r="E1142" s="14"/>
    </row>
    <row r="1143" spans="1:6">
      <c r="E1143" s="14"/>
    </row>
    <row r="1144" spans="1:6">
      <c r="E1144" s="14"/>
    </row>
    <row r="1145" spans="1:6">
      <c r="E1145" s="14"/>
    </row>
    <row r="1146" spans="1:6">
      <c r="E1146" s="14"/>
    </row>
    <row r="1147" spans="1:6">
      <c r="E1147" s="14"/>
    </row>
    <row r="1148" spans="1:6">
      <c r="E1148" s="14"/>
    </row>
    <row r="1149" spans="1:6">
      <c r="E1149" s="14"/>
    </row>
    <row r="1157" spans="1:4">
      <c r="A1157" s="2"/>
      <c r="B1157" s="2"/>
      <c r="C1157" s="3"/>
      <c r="D1157" s="3"/>
    </row>
    <row r="1164" spans="1:4">
      <c r="A1164" s="6"/>
      <c r="B1164" s="2"/>
      <c r="C1164" s="11"/>
      <c r="D1164" s="3"/>
    </row>
    <row r="1171" spans="1:4">
      <c r="A1171" s="1"/>
      <c r="B1171" s="2"/>
      <c r="C1171" s="3"/>
      <c r="D1171" s="3"/>
    </row>
    <row r="1172" spans="1:4">
      <c r="A1172" s="1"/>
      <c r="B1172" s="2"/>
      <c r="C1172" s="3"/>
      <c r="D1172" s="3"/>
    </row>
    <row r="1173" spans="1:4">
      <c r="A1173" s="1"/>
      <c r="B1173" s="2"/>
      <c r="C1173" s="3"/>
      <c r="D1173" s="3"/>
    </row>
    <row r="1198" spans="1:4">
      <c r="A1198" s="6"/>
      <c r="B1198" s="2"/>
      <c r="C1198" s="3"/>
      <c r="D1198" s="3"/>
    </row>
    <row r="1207" spans="1:4">
      <c r="A1207" s="2"/>
      <c r="B1207" s="2"/>
      <c r="C1207" s="3"/>
      <c r="D1207" s="3"/>
    </row>
    <row r="1214" spans="1:4">
      <c r="A1214" s="6"/>
      <c r="B1214" s="2"/>
      <c r="C1214" s="3"/>
      <c r="D1214" s="3"/>
    </row>
    <row r="1215" spans="1:4">
      <c r="A1215" s="5"/>
      <c r="B1215" s="2"/>
      <c r="C1215" s="3"/>
      <c r="D1215" s="3"/>
    </row>
    <row r="1224" spans="1:4">
      <c r="A1224" s="5"/>
      <c r="B1224" s="6"/>
      <c r="C1224" s="3"/>
      <c r="D1224" s="3"/>
    </row>
    <row r="1231" spans="1:4">
      <c r="A1231" s="1"/>
      <c r="B1231" s="2"/>
      <c r="C1231" s="3"/>
      <c r="D1231" s="3"/>
    </row>
    <row r="1232" spans="1:4">
      <c r="A1232" s="1"/>
      <c r="B1232" s="2"/>
      <c r="C1232" s="3"/>
      <c r="D1232" s="3"/>
    </row>
    <row r="1233" spans="1:4">
      <c r="A1233" s="1"/>
      <c r="B1233" s="2"/>
      <c r="C1233" s="3"/>
      <c r="D1233" s="3"/>
    </row>
    <row r="1234" spans="1:4">
      <c r="A1234" s="1"/>
      <c r="B1234" s="2"/>
      <c r="C1234" s="3"/>
      <c r="D1234" s="3"/>
    </row>
    <row r="1235" spans="1:4">
      <c r="A1235" s="1"/>
      <c r="B1235" s="2"/>
      <c r="C1235" s="3"/>
      <c r="D1235" s="3"/>
    </row>
    <row r="1236" spans="1:4">
      <c r="A1236" s="1"/>
      <c r="B1236" s="2"/>
      <c r="C1236" s="3"/>
      <c r="D1236" s="3"/>
    </row>
    <row r="1237" spans="1:4">
      <c r="A1237" s="1"/>
      <c r="B1237" s="2"/>
      <c r="C1237" s="3"/>
      <c r="D1237" s="3"/>
    </row>
    <row r="1286" spans="1:4">
      <c r="A1286" s="1"/>
      <c r="B1286" s="2"/>
      <c r="C1286" s="3"/>
      <c r="D1286" s="3"/>
    </row>
    <row r="1287" spans="1:4">
      <c r="A1287" s="1"/>
      <c r="B1287" s="2"/>
      <c r="C1287" s="3"/>
      <c r="D1287" s="3"/>
    </row>
    <row r="1288" spans="1:4">
      <c r="A1288" s="1"/>
      <c r="B1288" s="2"/>
      <c r="C1288" s="3"/>
      <c r="D1288" s="3"/>
    </row>
    <row r="1289" spans="1:4">
      <c r="A1289" s="1"/>
      <c r="B1289" s="2"/>
      <c r="C1289" s="3"/>
      <c r="D1289" s="3"/>
    </row>
    <row r="1290" spans="1:4">
      <c r="A1290" s="1"/>
      <c r="B1290" s="2"/>
      <c r="C1290" s="3"/>
      <c r="D1290" s="3"/>
    </row>
    <row r="1291" spans="1:4">
      <c r="A1291" s="1"/>
      <c r="B1291" s="2"/>
      <c r="C1291" s="3"/>
      <c r="D1291" s="3"/>
    </row>
    <row r="1292" spans="1:4">
      <c r="A1292" s="1"/>
      <c r="B1292" s="2"/>
      <c r="C1292" s="3"/>
      <c r="D1292" s="3"/>
    </row>
    <row r="1293" spans="1:4">
      <c r="A1293" s="1"/>
      <c r="B1293" s="2"/>
      <c r="C1293" s="3"/>
      <c r="D1293" s="3"/>
    </row>
    <row r="1294" spans="1:4">
      <c r="A1294" s="1"/>
      <c r="B1294" s="2"/>
      <c r="C1294" s="3"/>
      <c r="D1294" s="3"/>
    </row>
    <row r="1295" spans="1:4">
      <c r="A1295" s="6"/>
      <c r="B1295" s="2"/>
      <c r="C1295" s="3"/>
      <c r="D1295" s="3"/>
    </row>
    <row r="1296" spans="1:4">
      <c r="A1296" s="2"/>
      <c r="B1296" s="2"/>
      <c r="C1296" s="3"/>
      <c r="D1296" s="3"/>
    </row>
    <row r="1297" spans="1:4">
      <c r="A1297" s="1"/>
      <c r="B1297" s="2"/>
      <c r="C1297" s="3"/>
      <c r="D1297" s="3"/>
    </row>
    <row r="1298" spans="1:4">
      <c r="A1298" s="1"/>
      <c r="B1298" s="2"/>
      <c r="C1298" s="3"/>
      <c r="D1298" s="3"/>
    </row>
    <row r="1299" spans="1:4">
      <c r="A1299" s="1"/>
      <c r="B1299" s="2"/>
      <c r="C1299" s="3"/>
      <c r="D1299" s="3"/>
    </row>
    <row r="1300" spans="1:4">
      <c r="A1300" s="1"/>
      <c r="B1300" s="2"/>
      <c r="C1300" s="3"/>
      <c r="D1300" s="3"/>
    </row>
    <row r="1301" spans="1:4">
      <c r="A1301" s="2"/>
      <c r="B1301" s="2"/>
      <c r="C1301" s="3"/>
      <c r="D1301" s="3"/>
    </row>
    <row r="1302" spans="1:4">
      <c r="A1302" s="2"/>
      <c r="B1302" s="2"/>
      <c r="C1302" s="3"/>
      <c r="D1302" s="3"/>
    </row>
    <row r="1303" spans="1:4">
      <c r="A1303" s="2"/>
      <c r="B1303" s="2"/>
      <c r="C1303" s="3"/>
      <c r="D1303" s="3"/>
    </row>
    <row r="1304" spans="1:4">
      <c r="A1304" s="2"/>
      <c r="B1304" s="2"/>
      <c r="C1304" s="3"/>
      <c r="D1304" s="3"/>
    </row>
    <row r="1305" spans="1:4">
      <c r="A1305" s="6"/>
      <c r="B1305" s="2"/>
      <c r="C1305" s="3"/>
      <c r="D1305" s="3"/>
    </row>
    <row r="1306" spans="1:4">
      <c r="A1306" s="1"/>
      <c r="B1306" s="2"/>
      <c r="C1306" s="3"/>
      <c r="D1306" s="3"/>
    </row>
    <row r="1307" spans="1:4">
      <c r="A1307" s="1"/>
      <c r="B1307" s="2"/>
      <c r="C1307" s="3"/>
      <c r="D1307" s="3"/>
    </row>
    <row r="1308" spans="1:4">
      <c r="A1308" s="1"/>
      <c r="B1308" s="2"/>
      <c r="C1308" s="3"/>
      <c r="D1308" s="3"/>
    </row>
    <row r="1309" spans="1:4">
      <c r="A1309" s="1"/>
      <c r="B1309" s="2"/>
      <c r="C1309" s="3"/>
      <c r="D1309" s="3"/>
    </row>
    <row r="1310" spans="1:4">
      <c r="A1310" s="1"/>
      <c r="B1310" s="2"/>
      <c r="C1310" s="3"/>
      <c r="D1310" s="3"/>
    </row>
    <row r="1311" spans="1:4">
      <c r="A1311" s="1"/>
      <c r="B1311" s="2"/>
      <c r="C1311" s="3"/>
      <c r="D1311" s="3"/>
    </row>
    <row r="1312" spans="1:4">
      <c r="A1312" s="1"/>
      <c r="B1312" s="2"/>
      <c r="C1312" s="3"/>
      <c r="D1312" s="3"/>
    </row>
    <row r="1313" spans="1:4">
      <c r="A1313" s="1"/>
      <c r="B1313" s="2"/>
      <c r="C1313" s="3"/>
      <c r="D1313" s="3"/>
    </row>
    <row r="1314" spans="1:4">
      <c r="A1314" s="1"/>
      <c r="B1314" s="2"/>
      <c r="C1314" s="3"/>
      <c r="D1314" s="3"/>
    </row>
    <row r="1315" spans="1:4">
      <c r="A1315" s="1"/>
      <c r="B1315" s="2"/>
      <c r="C1315" s="3"/>
      <c r="D1315" s="3"/>
    </row>
    <row r="1316" spans="1:4">
      <c r="A1316" s="1"/>
      <c r="B1316" s="2"/>
      <c r="C1316" s="3"/>
      <c r="D1316" s="3"/>
    </row>
    <row r="1317" spans="1:4">
      <c r="A1317" s="1"/>
      <c r="B1317" s="2"/>
      <c r="C1317" s="3"/>
      <c r="D1317" s="3"/>
    </row>
  </sheetData>
  <mergeCells count="50">
    <mergeCell ref="A697:F697"/>
    <mergeCell ref="A734:F734"/>
    <mergeCell ref="A784:F784"/>
    <mergeCell ref="A786:A787"/>
    <mergeCell ref="A802:F802"/>
    <mergeCell ref="A512:F512"/>
    <mergeCell ref="A953:F953"/>
    <mergeCell ref="A878:F878"/>
    <mergeCell ref="A1044:F1044"/>
    <mergeCell ref="A201:F201"/>
    <mergeCell ref="A268:F268"/>
    <mergeCell ref="A983:F983"/>
    <mergeCell ref="A520:F520"/>
    <mergeCell ref="A585:F585"/>
    <mergeCell ref="B1:E3"/>
    <mergeCell ref="F1:F3"/>
    <mergeCell ref="A4:E4"/>
    <mergeCell ref="A5:A6"/>
    <mergeCell ref="B5:B6"/>
    <mergeCell ref="C5:C6"/>
    <mergeCell ref="F5:F6"/>
    <mergeCell ref="A112:F112"/>
    <mergeCell ref="A164:F164"/>
    <mergeCell ref="A246:F246"/>
    <mergeCell ref="A165:F165"/>
    <mergeCell ref="A7:F7"/>
    <mergeCell ref="A9:A10"/>
    <mergeCell ref="A16:F16"/>
    <mergeCell ref="A21:A22"/>
    <mergeCell ref="A27:F27"/>
    <mergeCell ref="A364:F364"/>
    <mergeCell ref="A407:F407"/>
    <mergeCell ref="A886:F886"/>
    <mergeCell ref="A53:F53"/>
    <mergeCell ref="A58:A59"/>
    <mergeCell ref="A104:F104"/>
    <mergeCell ref="A316:F316"/>
    <mergeCell ref="A847:F847"/>
    <mergeCell ref="A866:F866"/>
    <mergeCell ref="A868:F868"/>
    <mergeCell ref="A452:F452"/>
    <mergeCell ref="A495:F495"/>
    <mergeCell ref="A1088:F1088"/>
    <mergeCell ref="A1019:F1019"/>
    <mergeCell ref="A1048:F1048"/>
    <mergeCell ref="A1068:F1068"/>
    <mergeCell ref="A1082:F1082"/>
    <mergeCell ref="A967:F967"/>
    <mergeCell ref="A889:F889"/>
    <mergeCell ref="A788:A789"/>
  </mergeCells>
  <phoneticPr fontId="51" type="noConversion"/>
  <pageMargins left="0.70866141732283472" right="0.70866141732283472" top="0.55118110236220474" bottom="0.35433070866141736" header="0" footer="0"/>
  <pageSetup paperSize="9" scale="85" fitToHeight="18" orientation="portrait" r:id="rId1"/>
  <headerFooter alignWithMargins="0"/>
  <rowBreaks count="22" manualBreakCount="22">
    <brk id="52" max="5" man="1"/>
    <brk id="111" max="5" man="1"/>
    <brk id="163" max="5" man="1"/>
    <brk id="200" max="5" man="1"/>
    <brk id="164" max="5" man="1"/>
    <brk id="200" max="5" man="1"/>
    <brk id="164" max="5" man="1"/>
    <brk id="245" max="5" man="1"/>
    <brk id="363" max="5" man="1"/>
    <brk id="406" max="5" man="1"/>
    <brk id="451" max="5" man="1"/>
    <brk id="519" max="5" man="1"/>
    <brk id="584" max="5" man="1"/>
    <brk id="648" max="5" man="1"/>
    <brk id="696" max="5" man="1"/>
    <brk id="733" max="5" man="1"/>
    <brk id="801" max="5" man="1"/>
    <brk id="846" max="5" man="1"/>
    <brk id="888" max="5" man="1"/>
    <brk id="952" max="5" man="1"/>
    <brk id="1018" max="5" man="1"/>
    <brk id="1087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G438"/>
  <sheetViews>
    <sheetView view="pageBreakPreview" zoomScaleNormal="100" zoomScaleSheetLayoutView="100" workbookViewId="0">
      <selection activeCell="I252" sqref="I252"/>
    </sheetView>
  </sheetViews>
  <sheetFormatPr defaultRowHeight="13.5"/>
  <cols>
    <col min="1" max="1" width="46.42578125" customWidth="1"/>
    <col min="2" max="2" width="13.28515625" customWidth="1"/>
    <col min="3" max="3" width="10" style="2" customWidth="1"/>
    <col min="4" max="4" width="0.7109375" style="2" customWidth="1"/>
    <col min="5" max="5" width="10.7109375" style="18" customWidth="1"/>
    <col min="6" max="6" width="12.28515625" customWidth="1"/>
    <col min="7" max="7" width="9.7109375" customWidth="1"/>
  </cols>
  <sheetData>
    <row r="1" spans="1:7" ht="13.15" customHeight="1">
      <c r="B1" s="174" t="s">
        <v>653</v>
      </c>
      <c r="C1" s="175"/>
      <c r="D1" s="175"/>
      <c r="E1" s="176"/>
      <c r="F1" s="183" t="s">
        <v>95</v>
      </c>
    </row>
    <row r="2" spans="1:7" ht="13.5" customHeight="1">
      <c r="A2" s="4"/>
      <c r="B2" s="177"/>
      <c r="C2" s="178"/>
      <c r="D2" s="178"/>
      <c r="E2" s="179"/>
      <c r="F2" s="184"/>
    </row>
    <row r="3" spans="1:7" ht="24.75" customHeight="1">
      <c r="A3" s="1"/>
      <c r="B3" s="180"/>
      <c r="C3" s="181"/>
      <c r="D3" s="181"/>
      <c r="E3" s="182"/>
      <c r="F3" s="185"/>
    </row>
    <row r="4" spans="1:7" ht="24" customHeight="1">
      <c r="A4" s="131" t="s">
        <v>579</v>
      </c>
      <c r="B4" s="132"/>
      <c r="C4" s="132"/>
      <c r="D4" s="132"/>
      <c r="E4" s="133"/>
      <c r="F4" s="29"/>
    </row>
    <row r="5" spans="1:7" ht="13.9" customHeight="1">
      <c r="A5" s="134" t="s">
        <v>25</v>
      </c>
      <c r="B5" s="186" t="s">
        <v>654</v>
      </c>
      <c r="C5" s="138" t="s">
        <v>27</v>
      </c>
      <c r="D5" s="15"/>
      <c r="E5" s="188" t="s">
        <v>655</v>
      </c>
      <c r="F5" s="190" t="s">
        <v>656</v>
      </c>
    </row>
    <row r="6" spans="1:7" ht="27" customHeight="1">
      <c r="A6" s="135"/>
      <c r="B6" s="187"/>
      <c r="C6" s="139"/>
      <c r="D6" s="16"/>
      <c r="E6" s="189"/>
      <c r="F6" s="191"/>
    </row>
    <row r="7" spans="1:7" ht="16.5">
      <c r="A7" s="116" t="s">
        <v>657</v>
      </c>
      <c r="B7" s="117"/>
      <c r="C7" s="117"/>
      <c r="D7" s="117"/>
      <c r="E7" s="117"/>
      <c r="F7" s="117"/>
      <c r="G7" s="118"/>
    </row>
    <row r="8" spans="1:7" ht="6" customHeight="1">
      <c r="A8" s="9"/>
      <c r="B8" s="2"/>
      <c r="C8" s="3"/>
      <c r="D8" s="3"/>
      <c r="E8" s="20"/>
      <c r="F8" s="26"/>
    </row>
    <row r="9" spans="1:7" s="48" customFormat="1">
      <c r="A9" s="84" t="s">
        <v>658</v>
      </c>
      <c r="B9" s="86" t="s">
        <v>36</v>
      </c>
      <c r="C9" s="87">
        <v>732102</v>
      </c>
      <c r="D9" s="55"/>
      <c r="E9" s="85">
        <v>895</v>
      </c>
      <c r="F9" s="90" t="str">
        <f>IF($F$4=""," ",E9*(100-$F$4)/100)</f>
        <v xml:space="preserve"> </v>
      </c>
    </row>
    <row r="10" spans="1:7" s="48" customFormat="1">
      <c r="A10" s="84" t="s">
        <v>659</v>
      </c>
      <c r="B10" s="86" t="s">
        <v>36</v>
      </c>
      <c r="C10" s="87">
        <v>730162</v>
      </c>
      <c r="D10" s="55"/>
      <c r="E10" s="85">
        <v>1575</v>
      </c>
      <c r="F10" s="90" t="str">
        <f>IF($F$4=""," ",E10*(100-$F$4)/100)</f>
        <v xml:space="preserve"> </v>
      </c>
    </row>
    <row r="11" spans="1:7" ht="6" customHeight="1">
      <c r="A11" s="9"/>
      <c r="B11" s="2"/>
      <c r="C11" s="3"/>
      <c r="D11" s="3"/>
      <c r="E11" s="20"/>
      <c r="F11" s="3"/>
    </row>
    <row r="12" spans="1:7" s="48" customFormat="1">
      <c r="A12" s="84" t="s">
        <v>660</v>
      </c>
      <c r="B12" s="86" t="s">
        <v>661</v>
      </c>
      <c r="C12" s="87">
        <v>732107</v>
      </c>
      <c r="D12" s="55"/>
      <c r="E12" s="85">
        <v>1470</v>
      </c>
      <c r="F12" s="90" t="str">
        <f>IF($F$4=""," ",E12*(100-$F$4)/100)</f>
        <v xml:space="preserve"> </v>
      </c>
    </row>
    <row r="13" spans="1:7" s="48" customFormat="1">
      <c r="A13" s="84" t="s">
        <v>662</v>
      </c>
      <c r="B13" s="86" t="s">
        <v>42</v>
      </c>
      <c r="C13" s="87">
        <v>732101</v>
      </c>
      <c r="D13" s="55"/>
      <c r="E13" s="85">
        <v>1470</v>
      </c>
      <c r="F13" s="90" t="str">
        <f>IF($F$4=""," ",E13*(100-$F$4)/100)</f>
        <v xml:space="preserve"> </v>
      </c>
    </row>
    <row r="14" spans="1:7" s="48" customFormat="1">
      <c r="A14" s="52"/>
      <c r="B14" s="2"/>
      <c r="C14" s="43"/>
      <c r="D14" s="55"/>
      <c r="E14" s="46"/>
      <c r="F14" s="27"/>
    </row>
    <row r="15" spans="1:7" s="48" customFormat="1">
      <c r="A15" s="52" t="s">
        <v>663</v>
      </c>
      <c r="B15" s="2" t="s">
        <v>661</v>
      </c>
      <c r="C15" s="43">
        <v>730102</v>
      </c>
      <c r="D15" s="55"/>
      <c r="E15" s="46">
        <v>1050</v>
      </c>
      <c r="F15" s="27" t="str">
        <f>IF($F$4=""," ",E15*(100-$F$4)/100)</f>
        <v xml:space="preserve"> </v>
      </c>
    </row>
    <row r="16" spans="1:7" s="48" customFormat="1">
      <c r="A16" s="52" t="s">
        <v>664</v>
      </c>
      <c r="B16" s="2"/>
      <c r="C16" s="43"/>
      <c r="D16" s="55"/>
      <c r="E16" s="46"/>
      <c r="F16" s="27"/>
    </row>
    <row r="17" spans="1:7" ht="6" customHeight="1">
      <c r="A17" s="9"/>
      <c r="B17" s="2"/>
      <c r="C17" s="3"/>
      <c r="D17" s="97" t="s">
        <v>106</v>
      </c>
      <c r="E17" s="20"/>
      <c r="F17" s="3"/>
    </row>
    <row r="18" spans="1:7" s="48" customFormat="1">
      <c r="A18" s="52" t="s">
        <v>665</v>
      </c>
      <c r="B18" s="2" t="s">
        <v>42</v>
      </c>
      <c r="C18" s="43">
        <v>730103</v>
      </c>
      <c r="D18" s="55"/>
      <c r="E18" s="46">
        <v>1050</v>
      </c>
      <c r="F18" s="27" t="str">
        <f>IF($F$4=""," ",E18*(100-$F$4)/100)</f>
        <v xml:space="preserve"> </v>
      </c>
    </row>
    <row r="19" spans="1:7" s="48" customFormat="1">
      <c r="A19" s="52" t="s">
        <v>664</v>
      </c>
      <c r="B19" s="2"/>
      <c r="C19" s="43"/>
      <c r="D19" s="55"/>
      <c r="E19" s="46"/>
      <c r="F19" s="27"/>
    </row>
    <row r="20" spans="1:7" s="98" customFormat="1" ht="6" customHeight="1">
      <c r="A20" s="9"/>
      <c r="B20" s="2"/>
      <c r="C20" s="3"/>
      <c r="D20" s="20" t="s">
        <v>106</v>
      </c>
      <c r="E20" s="20"/>
      <c r="F20" s="3"/>
      <c r="G20" s="48"/>
    </row>
    <row r="21" spans="1:7" s="100" customFormat="1">
      <c r="A21" s="99" t="s">
        <v>666</v>
      </c>
      <c r="B21" s="2"/>
      <c r="C21" s="43"/>
      <c r="D21" s="43"/>
      <c r="E21" s="46"/>
      <c r="F21" s="27"/>
      <c r="G21" s="48"/>
    </row>
    <row r="22" spans="1:7" s="100" customFormat="1">
      <c r="A22" s="84" t="s">
        <v>667</v>
      </c>
      <c r="B22" s="86" t="s">
        <v>36</v>
      </c>
      <c r="C22" s="87">
        <v>732122</v>
      </c>
      <c r="D22" s="55"/>
      <c r="E22" s="85">
        <v>1470</v>
      </c>
      <c r="F22" s="90" t="str">
        <f>IF($F$4=""," ",E22*(100-$F$4)/100)</f>
        <v xml:space="preserve"> </v>
      </c>
      <c r="G22" s="48"/>
    </row>
    <row r="23" spans="1:7" s="98" customFormat="1" ht="6" customHeight="1">
      <c r="A23" s="9"/>
      <c r="B23" s="2"/>
      <c r="C23" s="3"/>
      <c r="D23" s="20" t="s">
        <v>106</v>
      </c>
      <c r="E23" s="20"/>
      <c r="F23" s="3"/>
      <c r="G23" s="48"/>
    </row>
    <row r="24" spans="1:7" s="100" customFormat="1">
      <c r="A24" s="84" t="s">
        <v>668</v>
      </c>
      <c r="B24" s="86" t="s">
        <v>36</v>
      </c>
      <c r="C24" s="87">
        <v>732172</v>
      </c>
      <c r="D24" s="55"/>
      <c r="E24" s="85">
        <v>2310</v>
      </c>
      <c r="F24" s="90" t="str">
        <f>IF($F$4=""," ",E24*(100-$F$4)/100)</f>
        <v xml:space="preserve"> </v>
      </c>
      <c r="G24" s="48"/>
    </row>
    <row r="25" spans="1:7" s="100" customFormat="1">
      <c r="A25" s="25" t="s">
        <v>669</v>
      </c>
      <c r="B25" s="51"/>
      <c r="C25" s="43"/>
      <c r="D25" s="55"/>
      <c r="E25" s="46" t="s">
        <v>106</v>
      </c>
      <c r="F25" s="48"/>
      <c r="G25" s="48"/>
    </row>
    <row r="26" spans="1:7" s="98" customFormat="1" ht="6" customHeight="1">
      <c r="A26" s="9"/>
      <c r="B26" s="2"/>
      <c r="C26" s="3"/>
      <c r="D26" s="55"/>
      <c r="E26" s="101" t="s">
        <v>34</v>
      </c>
      <c r="F26" s="3"/>
      <c r="G26" s="48"/>
    </row>
    <row r="27" spans="1:7" s="100" customFormat="1">
      <c r="A27" s="84" t="s">
        <v>670</v>
      </c>
      <c r="B27" s="86" t="s">
        <v>36</v>
      </c>
      <c r="C27" s="87">
        <v>730172</v>
      </c>
      <c r="D27" s="55"/>
      <c r="E27" s="85">
        <v>2835</v>
      </c>
      <c r="F27" s="90" t="str">
        <f>IF($F$4=""," ",E27*(100-$F$4)/100)</f>
        <v xml:space="preserve"> </v>
      </c>
      <c r="G27" s="48"/>
    </row>
    <row r="28" spans="1:7" s="100" customFormat="1">
      <c r="A28" s="25" t="s">
        <v>669</v>
      </c>
      <c r="B28" s="51"/>
      <c r="C28" s="43"/>
      <c r="D28" s="55"/>
      <c r="E28" s="101"/>
      <c r="F28" s="48"/>
      <c r="G28" s="48"/>
    </row>
    <row r="29" spans="1:7" s="100" customFormat="1">
      <c r="A29" s="84" t="s">
        <v>671</v>
      </c>
      <c r="B29" s="86" t="s">
        <v>36</v>
      </c>
      <c r="C29" s="87">
        <v>730202</v>
      </c>
      <c r="D29" s="55"/>
      <c r="E29" s="85">
        <v>3885</v>
      </c>
      <c r="F29" s="90" t="str">
        <f>IF($F$4=""," ",E29*(100-$F$4)/100)</f>
        <v xml:space="preserve"> </v>
      </c>
      <c r="G29" s="48"/>
    </row>
    <row r="30" spans="1:7" s="100" customFormat="1">
      <c r="A30" s="25" t="s">
        <v>669</v>
      </c>
      <c r="B30" s="51"/>
      <c r="C30" s="51"/>
      <c r="D30" s="55"/>
      <c r="E30" s="101"/>
      <c r="F30" s="46" t="s">
        <v>34</v>
      </c>
      <c r="G30" s="48"/>
    </row>
    <row r="31" spans="1:7">
      <c r="A31" s="102" t="s">
        <v>672</v>
      </c>
      <c r="B31" s="51"/>
      <c r="C31" s="43"/>
      <c r="D31" s="103"/>
      <c r="E31" s="43"/>
      <c r="F31" s="46"/>
    </row>
    <row r="32" spans="1:7">
      <c r="A32" s="84" t="s">
        <v>673</v>
      </c>
      <c r="B32" s="86" t="s">
        <v>36</v>
      </c>
      <c r="C32" s="87">
        <v>73113</v>
      </c>
      <c r="D32" s="61"/>
      <c r="E32" s="85">
        <v>1155</v>
      </c>
      <c r="F32" s="90" t="str">
        <f>IF($F$4=""," ",E32*(100-$F$4)/100)</f>
        <v xml:space="preserve"> </v>
      </c>
    </row>
    <row r="33" spans="1:6" ht="6" customHeight="1">
      <c r="A33" s="9"/>
      <c r="B33" s="2"/>
      <c r="C33" s="3"/>
      <c r="D33" s="3"/>
      <c r="E33" s="20"/>
      <c r="F33" s="3"/>
    </row>
    <row r="34" spans="1:6" ht="16.5">
      <c r="A34" s="116" t="s">
        <v>674</v>
      </c>
      <c r="B34" s="117"/>
      <c r="C34" s="117"/>
      <c r="D34" s="117"/>
      <c r="E34" s="117"/>
      <c r="F34" s="118"/>
    </row>
    <row r="35" spans="1:6" ht="6" customHeight="1">
      <c r="A35" s="9"/>
      <c r="B35" s="2"/>
      <c r="C35" s="3"/>
      <c r="D35" s="3"/>
      <c r="E35" s="20"/>
      <c r="F35" s="26"/>
    </row>
    <row r="36" spans="1:6">
      <c r="A36" s="5" t="s">
        <v>675</v>
      </c>
      <c r="B36" s="2" t="s">
        <v>36</v>
      </c>
      <c r="C36" s="35">
        <v>740752</v>
      </c>
      <c r="D36" s="39" t="s">
        <v>34</v>
      </c>
      <c r="E36" s="14">
        <v>1525</v>
      </c>
      <c r="F36" s="27" t="str">
        <f>IF($F$4=""," ",E36*(100-$F$4)/100)</f>
        <v xml:space="preserve"> </v>
      </c>
    </row>
    <row r="37" spans="1:6">
      <c r="A37" s="2" t="s">
        <v>676</v>
      </c>
      <c r="B37" s="2" t="s">
        <v>173</v>
      </c>
      <c r="C37" s="3">
        <v>740757</v>
      </c>
      <c r="D37" s="39"/>
      <c r="E37" s="14">
        <v>1575</v>
      </c>
      <c r="F37" s="27" t="str">
        <f>IF($F$4=""," ",E37*(100-$F$4)/100)</f>
        <v xml:space="preserve"> </v>
      </c>
    </row>
    <row r="38" spans="1:6" ht="4.1500000000000004" customHeight="1">
      <c r="A38" s="9"/>
      <c r="B38" s="2"/>
      <c r="C38" s="3"/>
      <c r="D38" s="3"/>
      <c r="E38" s="20" t="s">
        <v>106</v>
      </c>
      <c r="F38" s="26"/>
    </row>
    <row r="39" spans="1:6">
      <c r="A39" s="5" t="s">
        <v>677</v>
      </c>
      <c r="B39" s="2" t="s">
        <v>36</v>
      </c>
      <c r="C39" s="3">
        <v>75672</v>
      </c>
      <c r="D39" s="39"/>
      <c r="E39" s="14">
        <v>5250</v>
      </c>
      <c r="F39" s="27" t="str">
        <f>IF($F$4=""," ",E39*(100-$F$4)/100)</f>
        <v xml:space="preserve"> </v>
      </c>
    </row>
    <row r="40" spans="1:6" ht="4.5" customHeight="1">
      <c r="A40" s="9"/>
      <c r="B40" s="2"/>
      <c r="C40" s="3"/>
      <c r="D40" s="3"/>
      <c r="E40" s="20" t="s">
        <v>106</v>
      </c>
      <c r="F40" s="26"/>
    </row>
    <row r="41" spans="1:6">
      <c r="A41" s="5" t="s">
        <v>678</v>
      </c>
      <c r="B41" s="2" t="s">
        <v>36</v>
      </c>
      <c r="C41" s="35">
        <v>75700</v>
      </c>
      <c r="D41" s="39" t="s">
        <v>34</v>
      </c>
      <c r="E41" s="14">
        <v>1995</v>
      </c>
      <c r="F41" s="27" t="str">
        <f>IF($F$4=""," ",E41*(100-$F$4)/100)</f>
        <v xml:space="preserve"> </v>
      </c>
    </row>
    <row r="42" spans="1:6">
      <c r="A42" s="2" t="s">
        <v>679</v>
      </c>
      <c r="B42" s="2"/>
      <c r="C42" s="3"/>
      <c r="D42" s="39"/>
      <c r="E42" s="14"/>
      <c r="F42" s="27"/>
    </row>
    <row r="43" spans="1:6" ht="4.1500000000000004" customHeight="1">
      <c r="A43" s="9"/>
      <c r="B43" s="2"/>
      <c r="C43" s="3"/>
      <c r="D43" s="3"/>
      <c r="E43" s="20" t="s">
        <v>106</v>
      </c>
      <c r="F43" s="26"/>
    </row>
    <row r="44" spans="1:6">
      <c r="A44" s="5" t="s">
        <v>680</v>
      </c>
      <c r="B44" s="2" t="s">
        <v>42</v>
      </c>
      <c r="C44" s="35">
        <v>75702</v>
      </c>
      <c r="D44" s="39" t="s">
        <v>34</v>
      </c>
      <c r="E44" s="14">
        <v>1995</v>
      </c>
      <c r="F44" s="27" t="str">
        <f>IF($F$4=""," ",E44*(100-$F$4)/100)</f>
        <v xml:space="preserve"> </v>
      </c>
    </row>
    <row r="45" spans="1:6">
      <c r="A45" s="2" t="s">
        <v>681</v>
      </c>
      <c r="B45" s="2" t="s">
        <v>31</v>
      </c>
      <c r="C45" s="3">
        <v>75703</v>
      </c>
      <c r="D45" s="39"/>
      <c r="E45" s="14">
        <v>1995</v>
      </c>
      <c r="F45" s="27" t="str">
        <f>IF($F$4=""," ",E45*(100-$F$4)/100)</f>
        <v xml:space="preserve"> </v>
      </c>
    </row>
    <row r="46" spans="1:6" ht="4.1500000000000004" customHeight="1">
      <c r="A46" s="9"/>
      <c r="B46" s="2"/>
      <c r="C46" s="3"/>
      <c r="D46" s="3"/>
      <c r="E46" s="20" t="s">
        <v>106</v>
      </c>
      <c r="F46" s="26"/>
    </row>
    <row r="47" spans="1:6" ht="13.5" customHeight="1">
      <c r="A47" s="5" t="s">
        <v>682</v>
      </c>
      <c r="B47" s="2" t="s">
        <v>168</v>
      </c>
      <c r="C47" s="3">
        <v>740052</v>
      </c>
      <c r="D47" s="39"/>
      <c r="E47" s="14">
        <v>6500</v>
      </c>
      <c r="F47" s="27" t="str">
        <f>IF($F$4=""," ",E47*(100-$F$4)/100)</f>
        <v xml:space="preserve"> </v>
      </c>
    </row>
    <row r="48" spans="1:6" ht="13.5" customHeight="1">
      <c r="A48" s="2" t="s">
        <v>676</v>
      </c>
      <c r="B48" s="2" t="s">
        <v>39</v>
      </c>
      <c r="C48" s="3">
        <v>740057</v>
      </c>
      <c r="D48" s="39"/>
      <c r="E48" s="14">
        <v>6500</v>
      </c>
      <c r="F48" s="27" t="str">
        <f>IF($F$4=""," ",E48*(100-$F$4)/100)</f>
        <v xml:space="preserve"> </v>
      </c>
    </row>
    <row r="49" spans="1:7" ht="6" customHeight="1">
      <c r="A49" s="9"/>
      <c r="B49" s="2"/>
      <c r="C49" s="3"/>
      <c r="D49" s="3"/>
      <c r="E49" s="14" t="s">
        <v>106</v>
      </c>
      <c r="F49" s="26" t="str">
        <f>IF(E49="","",IF(#REF!=0," ",E49*(100-#REF!)/100))</f>
        <v/>
      </c>
    </row>
    <row r="50" spans="1:7" s="48" customFormat="1" ht="15.75">
      <c r="A50" s="172" t="s">
        <v>683</v>
      </c>
      <c r="B50" s="173"/>
      <c r="C50" s="173"/>
      <c r="D50" s="173"/>
      <c r="E50" s="173"/>
      <c r="F50" s="173"/>
      <c r="G50" s="173"/>
    </row>
    <row r="51" spans="1:7" s="48" customFormat="1">
      <c r="A51" s="52" t="s">
        <v>684</v>
      </c>
      <c r="B51" s="2" t="s">
        <v>36</v>
      </c>
      <c r="C51" s="43">
        <v>73002</v>
      </c>
      <c r="D51" s="55"/>
      <c r="E51" s="46">
        <v>735</v>
      </c>
      <c r="F51" s="27" t="str">
        <f>IF($F$4=""," ",E51*(100-$F$4)/100)</f>
        <v xml:space="preserve"> </v>
      </c>
    </row>
    <row r="52" spans="1:7" s="48" customFormat="1">
      <c r="A52" s="52" t="s">
        <v>685</v>
      </c>
      <c r="B52" s="2" t="s">
        <v>36</v>
      </c>
      <c r="C52" s="43">
        <v>73010</v>
      </c>
      <c r="D52" s="55"/>
      <c r="E52" s="46">
        <v>900</v>
      </c>
      <c r="F52" s="27" t="str">
        <f>IF($F$4=""," ",E52*(100-$F$4)/100)</f>
        <v xml:space="preserve"> </v>
      </c>
    </row>
    <row r="53" spans="1:7" s="48" customFormat="1">
      <c r="A53" s="52" t="s">
        <v>686</v>
      </c>
      <c r="B53" s="2" t="s">
        <v>36</v>
      </c>
      <c r="C53" s="89">
        <v>73016</v>
      </c>
      <c r="D53" s="55"/>
      <c r="E53" s="88">
        <v>1575</v>
      </c>
      <c r="F53" s="27" t="str">
        <f>IF($F$4=""," ",E53*(100-$F$4)/100)</f>
        <v xml:space="preserve"> </v>
      </c>
    </row>
    <row r="54" spans="1:7" ht="6" customHeight="1">
      <c r="A54" s="9"/>
      <c r="B54" s="2"/>
      <c r="C54" s="3"/>
      <c r="D54" s="3"/>
      <c r="E54" s="20"/>
      <c r="F54" s="3"/>
    </row>
    <row r="55" spans="1:7" s="48" customFormat="1">
      <c r="A55" s="52" t="s">
        <v>687</v>
      </c>
      <c r="B55" s="2" t="s">
        <v>661</v>
      </c>
      <c r="C55" s="43">
        <v>730104</v>
      </c>
      <c r="D55" s="55"/>
      <c r="E55" s="88">
        <v>1575</v>
      </c>
      <c r="F55" s="27" t="str">
        <f>IF($F$4=""," ",E55*(100-$F$4)/100)</f>
        <v xml:space="preserve"> </v>
      </c>
    </row>
    <row r="56" spans="1:7" s="48" customFormat="1">
      <c r="A56" s="52" t="s">
        <v>688</v>
      </c>
      <c r="B56" s="2" t="s">
        <v>42</v>
      </c>
      <c r="C56" s="43">
        <v>730105</v>
      </c>
      <c r="D56" s="55"/>
      <c r="E56" s="88">
        <v>1575</v>
      </c>
      <c r="F56" s="27" t="str">
        <f>IF($F$4=""," ",E56*(100-$F$4)/100)</f>
        <v xml:space="preserve"> </v>
      </c>
    </row>
    <row r="57" spans="1:7" s="48" customFormat="1">
      <c r="A57" s="52"/>
      <c r="B57" s="2"/>
      <c r="C57" s="43"/>
      <c r="D57" s="55"/>
      <c r="E57" s="46"/>
      <c r="F57" s="27"/>
    </row>
    <row r="58" spans="1:7">
      <c r="A58" s="102" t="s">
        <v>672</v>
      </c>
      <c r="B58" s="51"/>
      <c r="C58" s="43"/>
      <c r="D58" s="103"/>
      <c r="E58" s="43"/>
      <c r="F58" s="46"/>
    </row>
    <row r="59" spans="1:7">
      <c r="A59" s="52" t="s">
        <v>689</v>
      </c>
      <c r="B59" s="2" t="s">
        <v>36</v>
      </c>
      <c r="C59" s="43">
        <v>73076</v>
      </c>
      <c r="D59" s="61"/>
      <c r="E59" s="46">
        <v>370</v>
      </c>
      <c r="F59" s="27" t="str">
        <f>IF($F$4=""," ",E59*(100-$F$4)/100)</f>
        <v xml:space="preserve"> </v>
      </c>
    </row>
    <row r="60" spans="1:7">
      <c r="A60" s="52" t="s">
        <v>690</v>
      </c>
      <c r="B60" s="2" t="s">
        <v>36</v>
      </c>
      <c r="C60" s="43">
        <v>73111</v>
      </c>
      <c r="D60" s="61"/>
      <c r="E60" s="46">
        <v>420</v>
      </c>
      <c r="F60" s="27" t="str">
        <f>IF($F$4=""," ",E60*(100-$F$4)/100)</f>
        <v xml:space="preserve"> </v>
      </c>
    </row>
    <row r="61" spans="1:7" ht="6" customHeight="1">
      <c r="A61" s="9"/>
      <c r="B61" s="2"/>
      <c r="C61" s="3"/>
      <c r="D61" s="3"/>
      <c r="E61" s="20"/>
      <c r="F61" s="3"/>
    </row>
    <row r="62" spans="1:7" s="48" customFormat="1">
      <c r="A62" s="102" t="s">
        <v>691</v>
      </c>
      <c r="B62" s="2" t="s">
        <v>36</v>
      </c>
      <c r="C62" s="43">
        <v>736922</v>
      </c>
      <c r="D62" s="55"/>
      <c r="E62" s="46">
        <v>1995</v>
      </c>
      <c r="F62" s="27" t="str">
        <f>IF($F$4=""," ",E62*(100-$F$4)/100)</f>
        <v xml:space="preserve"> </v>
      </c>
    </row>
    <row r="63" spans="1:7" s="48" customFormat="1">
      <c r="A63" s="104" t="s">
        <v>692</v>
      </c>
      <c r="B63" s="2"/>
      <c r="C63" s="43"/>
      <c r="D63" s="55"/>
      <c r="E63" s="46"/>
      <c r="F63" s="27"/>
    </row>
    <row r="64" spans="1:7" ht="6" customHeight="1">
      <c r="A64" s="9"/>
      <c r="B64" s="2"/>
      <c r="C64" s="3"/>
      <c r="D64" s="97" t="s">
        <v>106</v>
      </c>
      <c r="E64" s="20"/>
      <c r="F64" s="3"/>
      <c r="G64" s="48"/>
    </row>
    <row r="65" spans="1:7" s="100" customFormat="1">
      <c r="A65" s="99" t="s">
        <v>666</v>
      </c>
      <c r="B65" s="2"/>
      <c r="C65" s="43"/>
      <c r="D65" s="43"/>
      <c r="E65" s="46"/>
      <c r="F65" s="27"/>
      <c r="G65" s="48"/>
    </row>
    <row r="66" spans="1:7" s="100" customFormat="1">
      <c r="A66" s="52" t="s">
        <v>693</v>
      </c>
      <c r="B66" s="2" t="s">
        <v>36</v>
      </c>
      <c r="C66" s="43">
        <v>73042</v>
      </c>
      <c r="D66" s="55"/>
      <c r="E66" s="46">
        <v>1470</v>
      </c>
      <c r="F66" s="27" t="str">
        <f>IF($F$4=""," ",E66*(100-$F$4)/100)</f>
        <v xml:space="preserve"> </v>
      </c>
      <c r="G66" s="48"/>
    </row>
    <row r="67" spans="1:7" s="98" customFormat="1" ht="6" customHeight="1">
      <c r="A67" s="9"/>
      <c r="B67" s="2"/>
      <c r="C67" s="3"/>
      <c r="D67" s="20" t="s">
        <v>106</v>
      </c>
      <c r="E67" s="20"/>
      <c r="F67" s="3"/>
      <c r="G67" s="48"/>
    </row>
    <row r="68" spans="1:7" s="100" customFormat="1">
      <c r="A68" s="52" t="s">
        <v>694</v>
      </c>
      <c r="B68" s="2" t="s">
        <v>36</v>
      </c>
      <c r="C68" s="44">
        <v>73014</v>
      </c>
      <c r="D68" s="55"/>
      <c r="E68" s="46">
        <v>3210</v>
      </c>
      <c r="F68" s="27" t="str">
        <f>IF($F$4=""," ",E68*(100-$F$4)/100)</f>
        <v xml:space="preserve"> </v>
      </c>
      <c r="G68" s="48"/>
    </row>
    <row r="69" spans="1:7" s="100" customFormat="1">
      <c r="A69" s="25" t="s">
        <v>695</v>
      </c>
      <c r="B69" s="51"/>
      <c r="C69" s="43"/>
      <c r="D69" s="55"/>
      <c r="E69" s="46" t="s">
        <v>106</v>
      </c>
      <c r="F69" s="48"/>
      <c r="G69" s="48"/>
    </row>
    <row r="70" spans="1:7" s="98" customFormat="1" ht="6" customHeight="1">
      <c r="A70" s="9"/>
      <c r="B70" s="2"/>
      <c r="C70" s="3"/>
      <c r="D70" s="55"/>
      <c r="E70" s="101" t="s">
        <v>34</v>
      </c>
      <c r="F70" s="3"/>
      <c r="G70" s="48"/>
    </row>
    <row r="71" spans="1:7" s="100" customFormat="1">
      <c r="A71" s="52" t="s">
        <v>696</v>
      </c>
      <c r="B71" s="2" t="s">
        <v>36</v>
      </c>
      <c r="C71" s="89">
        <v>73017</v>
      </c>
      <c r="D71" s="55"/>
      <c r="E71" s="88">
        <v>2625</v>
      </c>
      <c r="F71" s="27" t="str">
        <f>IF($F$4=""," ",E71*(100-$F$4)/100)</f>
        <v xml:space="preserve"> </v>
      </c>
      <c r="G71" s="105"/>
    </row>
    <row r="72" spans="1:7" s="100" customFormat="1">
      <c r="A72" s="25" t="s">
        <v>697</v>
      </c>
      <c r="B72" s="51"/>
      <c r="C72" s="43"/>
      <c r="D72" s="55"/>
      <c r="E72" s="101"/>
      <c r="F72" s="48"/>
      <c r="G72" s="48"/>
    </row>
    <row r="73" spans="1:7" s="100" customFormat="1">
      <c r="A73" s="52" t="s">
        <v>698</v>
      </c>
      <c r="B73" s="2" t="s">
        <v>36</v>
      </c>
      <c r="C73" s="89">
        <v>73020</v>
      </c>
      <c r="D73" s="55"/>
      <c r="E73" s="88">
        <v>3675</v>
      </c>
      <c r="F73" s="27" t="str">
        <f>IF($F$4=""," ",E73*(100-$F$4)/100)</f>
        <v xml:space="preserve"> </v>
      </c>
      <c r="G73" s="48"/>
    </row>
    <row r="74" spans="1:7" s="100" customFormat="1">
      <c r="A74" s="25" t="s">
        <v>697</v>
      </c>
      <c r="B74" s="51"/>
      <c r="C74" s="51"/>
      <c r="D74" s="55"/>
      <c r="E74" s="101"/>
      <c r="F74" s="46" t="s">
        <v>34</v>
      </c>
      <c r="G74" s="48"/>
    </row>
    <row r="75" spans="1:7" ht="16.5">
      <c r="A75" s="116" t="s">
        <v>699</v>
      </c>
      <c r="B75" s="117"/>
      <c r="C75" s="117"/>
      <c r="D75" s="117"/>
      <c r="E75" s="117"/>
      <c r="F75" s="117"/>
      <c r="G75" s="118"/>
    </row>
    <row r="76" spans="1:7" ht="6" customHeight="1">
      <c r="A76" s="9"/>
      <c r="B76" s="2"/>
      <c r="C76" s="3"/>
      <c r="D76" s="3"/>
      <c r="E76" s="20"/>
      <c r="F76" s="3"/>
    </row>
    <row r="77" spans="1:7" ht="15.75">
      <c r="A77" s="169" t="s">
        <v>700</v>
      </c>
      <c r="B77" s="170"/>
      <c r="C77" s="170"/>
      <c r="D77" s="170"/>
      <c r="E77" s="170" t="s">
        <v>34</v>
      </c>
      <c r="F77" s="171"/>
    </row>
    <row r="78" spans="1:7">
      <c r="A78" s="5" t="s">
        <v>701</v>
      </c>
      <c r="B78" s="106" t="s">
        <v>702</v>
      </c>
      <c r="C78" s="3">
        <v>72007</v>
      </c>
      <c r="D78" s="60"/>
      <c r="E78" s="14">
        <v>4200</v>
      </c>
      <c r="F78" s="27" t="str">
        <f>IF($F$4=""," ",E78*(100-$F$4)/100)</f>
        <v xml:space="preserve"> </v>
      </c>
      <c r="G78" s="59"/>
    </row>
    <row r="79" spans="1:7" ht="14.25" customHeight="1">
      <c r="A79" s="5" t="s">
        <v>703</v>
      </c>
      <c r="B79" s="106" t="s">
        <v>704</v>
      </c>
      <c r="C79" s="3">
        <v>72009</v>
      </c>
      <c r="D79" s="60"/>
      <c r="E79" s="14">
        <v>4200</v>
      </c>
      <c r="F79" s="27" t="str">
        <f>IF($F$4=""," ",E79*(100-$F$4)/100)</f>
        <v xml:space="preserve"> </v>
      </c>
    </row>
    <row r="80" spans="1:7">
      <c r="A80" s="5" t="s">
        <v>705</v>
      </c>
      <c r="B80" s="106" t="s">
        <v>706</v>
      </c>
      <c r="C80" s="3">
        <v>72011</v>
      </c>
      <c r="D80" s="60"/>
      <c r="E80" s="14">
        <v>4200</v>
      </c>
      <c r="F80" s="27" t="str">
        <f>IF($F$4=""," ",E80*(100-$F$4)/100)</f>
        <v xml:space="preserve"> </v>
      </c>
    </row>
    <row r="81" spans="1:7">
      <c r="A81" s="5" t="s">
        <v>707</v>
      </c>
      <c r="B81" s="106" t="s">
        <v>708</v>
      </c>
      <c r="C81" s="3">
        <v>72012</v>
      </c>
      <c r="D81" s="60"/>
      <c r="E81" s="14">
        <v>4620</v>
      </c>
      <c r="F81" s="27" t="str">
        <f>IF($F$4=""," ",E81*(100-$F$4)/100)</f>
        <v xml:space="preserve"> </v>
      </c>
    </row>
    <row r="82" spans="1:7">
      <c r="A82" s="5" t="s">
        <v>709</v>
      </c>
      <c r="B82" s="106" t="s">
        <v>710</v>
      </c>
      <c r="C82" s="3">
        <v>72013</v>
      </c>
      <c r="D82" s="39"/>
      <c r="E82" s="14">
        <v>4620</v>
      </c>
      <c r="F82" s="27" t="str">
        <f>IF($F$4=""," ",E82*(100-$F$4)/100)</f>
        <v xml:space="preserve"> </v>
      </c>
    </row>
    <row r="83" spans="1:7">
      <c r="A83" s="2"/>
      <c r="B83" s="1" t="s">
        <v>711</v>
      </c>
      <c r="E83" s="2"/>
      <c r="F83" s="2"/>
    </row>
    <row r="84" spans="1:7" ht="6" customHeight="1">
      <c r="A84" s="9"/>
      <c r="B84" s="2"/>
      <c r="C84" s="3"/>
      <c r="D84" s="9"/>
      <c r="E84" s="20"/>
      <c r="F84" s="3"/>
    </row>
    <row r="85" spans="1:7" ht="15.75">
      <c r="A85" s="169" t="s">
        <v>712</v>
      </c>
      <c r="B85" s="170"/>
      <c r="C85" s="170"/>
      <c r="D85" s="170"/>
      <c r="E85" s="170" t="s">
        <v>34</v>
      </c>
      <c r="F85" s="171"/>
    </row>
    <row r="86" spans="1:7">
      <c r="A86" s="5" t="s">
        <v>701</v>
      </c>
      <c r="B86" s="106" t="s">
        <v>702</v>
      </c>
      <c r="C86" s="3">
        <v>72043</v>
      </c>
      <c r="D86" s="60"/>
      <c r="E86" s="14">
        <v>4620</v>
      </c>
      <c r="F86" s="27" t="str">
        <f>IF($F$4=""," ",E86*(100-$F$4)/100)</f>
        <v xml:space="preserve"> </v>
      </c>
      <c r="G86" s="59"/>
    </row>
    <row r="87" spans="1:7">
      <c r="A87" s="5" t="s">
        <v>713</v>
      </c>
      <c r="B87" s="106" t="s">
        <v>704</v>
      </c>
      <c r="C87" s="3"/>
      <c r="D87" s="60"/>
      <c r="E87" s="14">
        <v>4620</v>
      </c>
      <c r="F87" s="27" t="str">
        <f>IF($F$4=""," ",E87*(100-$F$4)/100)</f>
        <v xml:space="preserve"> </v>
      </c>
      <c r="G87" s="59"/>
    </row>
    <row r="88" spans="1:7">
      <c r="A88" s="5" t="s">
        <v>705</v>
      </c>
      <c r="B88" s="106" t="s">
        <v>706</v>
      </c>
      <c r="C88" s="3">
        <v>72044</v>
      </c>
      <c r="D88" s="60"/>
      <c r="E88" s="14">
        <v>4620</v>
      </c>
      <c r="F88" s="27" t="str">
        <f>IF($F$4=""," ",E88*(100-$F$4)/100)</f>
        <v xml:space="preserve"> </v>
      </c>
    </row>
    <row r="89" spans="1:7">
      <c r="A89" s="5" t="s">
        <v>707</v>
      </c>
      <c r="B89" s="106" t="s">
        <v>708</v>
      </c>
      <c r="C89" s="3">
        <v>72045</v>
      </c>
      <c r="D89" s="60"/>
      <c r="E89" s="14">
        <v>5040</v>
      </c>
      <c r="F89" s="27" t="str">
        <f>IF($F$4=""," ",E89*(100-$F$4)/100)</f>
        <v xml:space="preserve"> </v>
      </c>
    </row>
    <row r="90" spans="1:7">
      <c r="A90" s="2"/>
      <c r="B90" s="1" t="s">
        <v>711</v>
      </c>
      <c r="E90" s="2"/>
      <c r="F90" s="2"/>
    </row>
    <row r="91" spans="1:7" ht="6" customHeight="1">
      <c r="A91" s="9"/>
      <c r="B91" s="2"/>
      <c r="C91" s="3"/>
      <c r="D91" s="9"/>
      <c r="E91" s="20"/>
      <c r="F91" s="3"/>
    </row>
    <row r="92" spans="1:7" ht="15.75">
      <c r="A92" s="169" t="s">
        <v>714</v>
      </c>
      <c r="B92" s="170"/>
      <c r="C92" s="170"/>
      <c r="D92" s="170"/>
      <c r="E92" s="170" t="s">
        <v>34</v>
      </c>
      <c r="F92" s="171"/>
    </row>
    <row r="93" spans="1:7">
      <c r="A93" s="5" t="s">
        <v>705</v>
      </c>
      <c r="B93" s="106" t="s">
        <v>706</v>
      </c>
      <c r="C93" s="3">
        <v>72048</v>
      </c>
      <c r="D93" s="60"/>
      <c r="E93" s="14">
        <v>4620</v>
      </c>
      <c r="F93" s="27" t="str">
        <f>IF($F$4=""," ",E93*(100-$F$4)/100)</f>
        <v xml:space="preserve"> </v>
      </c>
    </row>
    <row r="94" spans="1:7">
      <c r="A94" s="5" t="s">
        <v>707</v>
      </c>
      <c r="B94" s="106" t="s">
        <v>708</v>
      </c>
      <c r="C94" s="3">
        <v>72062</v>
      </c>
      <c r="D94" s="60"/>
      <c r="E94" s="14">
        <v>5150</v>
      </c>
      <c r="F94" s="27" t="str">
        <f>IF($F$4=""," ",E94*(100-$F$4)/100)</f>
        <v xml:space="preserve"> </v>
      </c>
    </row>
    <row r="95" spans="1:7">
      <c r="A95" s="5" t="s">
        <v>709</v>
      </c>
      <c r="B95" s="106" t="s">
        <v>710</v>
      </c>
      <c r="C95" s="3">
        <v>72049</v>
      </c>
      <c r="D95" s="60"/>
      <c r="E95" s="14">
        <v>5150</v>
      </c>
      <c r="F95" s="27" t="str">
        <f>IF($F$4=""," ",E95*(100-$F$4)/100)</f>
        <v xml:space="preserve"> </v>
      </c>
      <c r="G95" s="59"/>
    </row>
    <row r="96" spans="1:7">
      <c r="A96" s="2"/>
      <c r="B96" s="1" t="s">
        <v>711</v>
      </c>
      <c r="E96" s="2"/>
      <c r="F96" s="2"/>
    </row>
    <row r="97" spans="1:7" ht="6" customHeight="1">
      <c r="A97" s="9"/>
      <c r="B97" s="2"/>
      <c r="C97" s="3"/>
      <c r="D97" s="9"/>
      <c r="E97" s="20"/>
      <c r="F97" s="3"/>
    </row>
    <row r="98" spans="1:7" ht="15.75">
      <c r="A98" s="169" t="s">
        <v>715</v>
      </c>
      <c r="B98" s="170"/>
      <c r="C98" s="170"/>
      <c r="D98" s="170"/>
      <c r="E98" s="170"/>
      <c r="F98" s="171"/>
    </row>
    <row r="99" spans="1:7">
      <c r="A99" s="107" t="s">
        <v>716</v>
      </c>
      <c r="B99" s="106" t="s">
        <v>717</v>
      </c>
      <c r="C99" s="3">
        <v>720001</v>
      </c>
      <c r="D99" s="39"/>
      <c r="E99" s="14">
        <v>1365</v>
      </c>
      <c r="F99" s="27" t="str">
        <f>IF($F$4=""," ",E99*(100-$F$4)/100)</f>
        <v xml:space="preserve"> </v>
      </c>
    </row>
    <row r="100" spans="1:7">
      <c r="A100" s="107" t="s">
        <v>718</v>
      </c>
      <c r="B100" s="106" t="s">
        <v>710</v>
      </c>
      <c r="C100" s="3">
        <v>720011</v>
      </c>
      <c r="D100" s="39"/>
      <c r="E100" s="14">
        <v>1365</v>
      </c>
      <c r="F100" s="27" t="str">
        <f>IF($F$4=""," ",E100*(100-$F$4)/100)</f>
        <v xml:space="preserve"> </v>
      </c>
    </row>
    <row r="101" spans="1:7" ht="6" customHeight="1">
      <c r="A101" s="9"/>
      <c r="B101" s="2"/>
      <c r="C101" s="3"/>
      <c r="D101" s="9"/>
      <c r="E101" s="20"/>
      <c r="F101" s="3"/>
    </row>
    <row r="102" spans="1:7">
      <c r="A102" s="5" t="s">
        <v>719</v>
      </c>
      <c r="B102" s="2"/>
      <c r="C102" s="3">
        <v>72130</v>
      </c>
      <c r="D102" s="39"/>
      <c r="E102" s="54">
        <v>945</v>
      </c>
      <c r="F102" s="27" t="str">
        <f>IF($F$4=""," ",E102*(100-$F$4)/100)</f>
        <v xml:space="preserve"> </v>
      </c>
    </row>
    <row r="103" spans="1:7">
      <c r="A103" s="5" t="s">
        <v>720</v>
      </c>
      <c r="B103" s="2"/>
      <c r="C103" s="3">
        <v>72140</v>
      </c>
      <c r="D103" s="39"/>
      <c r="E103" s="54">
        <v>840</v>
      </c>
      <c r="F103" s="27" t="str">
        <f>IF($F$4=""," ",E103*(100-$F$4)/100)</f>
        <v xml:space="preserve"> </v>
      </c>
    </row>
    <row r="104" spans="1:7" ht="6" customHeight="1">
      <c r="A104" s="9"/>
      <c r="B104" s="2"/>
      <c r="C104" s="3"/>
      <c r="D104" s="3"/>
      <c r="E104" s="20"/>
      <c r="F104" s="3"/>
    </row>
    <row r="105" spans="1:7" ht="15.75">
      <c r="A105" s="169" t="s">
        <v>721</v>
      </c>
      <c r="B105" s="170"/>
      <c r="C105" s="170"/>
      <c r="D105" s="170"/>
      <c r="E105" s="170"/>
      <c r="F105" s="171"/>
    </row>
    <row r="106" spans="1:7">
      <c r="A106" s="5" t="s">
        <v>722</v>
      </c>
      <c r="B106" s="106" t="s">
        <v>702</v>
      </c>
      <c r="C106" s="3">
        <v>72407</v>
      </c>
      <c r="D106" s="39"/>
      <c r="E106" s="14">
        <v>735</v>
      </c>
      <c r="F106" s="27" t="str">
        <f>IF($F$4=""," ",E106*(100-$F$4)/100)</f>
        <v xml:space="preserve"> </v>
      </c>
    </row>
    <row r="107" spans="1:7">
      <c r="A107" s="5" t="s">
        <v>723</v>
      </c>
      <c r="B107" s="106" t="s">
        <v>717</v>
      </c>
      <c r="C107" s="3">
        <v>72411</v>
      </c>
      <c r="D107" s="39"/>
      <c r="E107" s="14">
        <v>790</v>
      </c>
      <c r="F107" s="27" t="str">
        <f>IF($F$4=""," ",E107*(100-$F$4)/100)</f>
        <v xml:space="preserve"> </v>
      </c>
    </row>
    <row r="108" spans="1:7" ht="6" customHeight="1">
      <c r="A108" s="9"/>
      <c r="B108" s="2"/>
      <c r="C108" s="3"/>
      <c r="D108" s="9"/>
      <c r="E108" s="20"/>
      <c r="F108" s="3"/>
    </row>
    <row r="109" spans="1:7">
      <c r="A109" s="5" t="s">
        <v>724</v>
      </c>
      <c r="B109" s="2"/>
      <c r="C109" s="3">
        <v>72420</v>
      </c>
      <c r="D109" s="39"/>
      <c r="E109" s="54">
        <v>475</v>
      </c>
      <c r="F109" s="27" t="str">
        <f>IF($F$4=""," ",E109*(100-$F$4)/100)</f>
        <v xml:space="preserve"> </v>
      </c>
    </row>
    <row r="110" spans="1:7">
      <c r="A110" s="5" t="s">
        <v>725</v>
      </c>
      <c r="B110" s="2"/>
      <c r="C110" s="3">
        <v>72422</v>
      </c>
      <c r="D110" s="39"/>
      <c r="E110" s="54">
        <v>685</v>
      </c>
      <c r="F110" s="27" t="str">
        <f>IF($F$4=""," ",E110*(100-$F$4)/100)</f>
        <v xml:space="preserve"> </v>
      </c>
    </row>
    <row r="111" spans="1:7" ht="6" customHeight="1">
      <c r="A111" s="9"/>
      <c r="B111" s="2"/>
      <c r="C111" s="3"/>
      <c r="D111" s="3"/>
      <c r="E111" s="20"/>
      <c r="F111" s="3"/>
    </row>
    <row r="112" spans="1:7" ht="16.5">
      <c r="A112" s="116" t="s">
        <v>726</v>
      </c>
      <c r="B112" s="117"/>
      <c r="C112" s="117"/>
      <c r="D112" s="117"/>
      <c r="E112" s="117"/>
      <c r="F112" s="117"/>
      <c r="G112" s="118"/>
    </row>
    <row r="113" spans="1:6" ht="6" customHeight="1">
      <c r="A113" s="9"/>
      <c r="B113" s="2"/>
      <c r="C113" s="3"/>
      <c r="D113" s="3"/>
      <c r="E113" s="20"/>
      <c r="F113" s="3"/>
    </row>
    <row r="114" spans="1:6" ht="15.75">
      <c r="A114" s="169" t="s">
        <v>727</v>
      </c>
      <c r="B114" s="170"/>
      <c r="C114" s="170"/>
      <c r="D114" s="170"/>
      <c r="E114" s="170" t="s">
        <v>34</v>
      </c>
      <c r="F114" s="171"/>
    </row>
    <row r="115" spans="1:6">
      <c r="A115" s="5" t="s">
        <v>728</v>
      </c>
      <c r="B115" s="106" t="s">
        <v>702</v>
      </c>
      <c r="C115" s="3">
        <v>71205</v>
      </c>
      <c r="D115" s="39"/>
      <c r="E115" s="14">
        <v>790</v>
      </c>
      <c r="F115" s="27" t="str">
        <f t="shared" ref="F115:F120" si="0">IF($F$4=""," ",E115*(100-$F$4)/100)</f>
        <v xml:space="preserve"> </v>
      </c>
    </row>
    <row r="116" spans="1:6">
      <c r="A116" s="5" t="s">
        <v>729</v>
      </c>
      <c r="B116" s="106" t="s">
        <v>704</v>
      </c>
      <c r="C116" s="3">
        <v>71207</v>
      </c>
      <c r="D116" s="39"/>
      <c r="E116" s="14">
        <v>840</v>
      </c>
      <c r="F116" s="27" t="str">
        <f t="shared" si="0"/>
        <v xml:space="preserve"> </v>
      </c>
    </row>
    <row r="117" spans="1:6">
      <c r="A117" s="5" t="s">
        <v>730</v>
      </c>
      <c r="B117" s="106" t="s">
        <v>717</v>
      </c>
      <c r="C117" s="3">
        <v>71211</v>
      </c>
      <c r="D117" s="39"/>
      <c r="E117" s="14">
        <v>900</v>
      </c>
      <c r="F117" s="27" t="str">
        <f>IF($F$4=""," ",E117*(100-$F$4)/100)</f>
        <v xml:space="preserve"> </v>
      </c>
    </row>
    <row r="118" spans="1:6">
      <c r="A118" s="5" t="s">
        <v>731</v>
      </c>
      <c r="B118" s="106" t="s">
        <v>732</v>
      </c>
      <c r="C118" s="3">
        <v>71212</v>
      </c>
      <c r="D118" s="39"/>
      <c r="E118" s="14">
        <v>1000</v>
      </c>
      <c r="F118" s="27" t="str">
        <f t="shared" si="0"/>
        <v xml:space="preserve"> </v>
      </c>
    </row>
    <row r="119" spans="1:6">
      <c r="A119" s="5" t="s">
        <v>733</v>
      </c>
      <c r="B119" s="106" t="s">
        <v>734</v>
      </c>
      <c r="C119" s="3">
        <v>71213</v>
      </c>
      <c r="D119" s="39"/>
      <c r="E119" s="14">
        <v>1000</v>
      </c>
      <c r="F119" s="27" t="str">
        <f t="shared" si="0"/>
        <v xml:space="preserve"> </v>
      </c>
    </row>
    <row r="120" spans="1:6">
      <c r="A120" s="5" t="s">
        <v>735</v>
      </c>
      <c r="B120" s="106" t="s">
        <v>710</v>
      </c>
      <c r="C120" s="3">
        <v>71216</v>
      </c>
      <c r="D120" s="39"/>
      <c r="E120" s="14">
        <v>1210</v>
      </c>
      <c r="F120" s="27" t="str">
        <f t="shared" si="0"/>
        <v xml:space="preserve"> </v>
      </c>
    </row>
    <row r="121" spans="1:6" ht="6" customHeight="1">
      <c r="A121" s="9"/>
      <c r="B121" s="2"/>
      <c r="C121" s="3"/>
      <c r="D121" s="3"/>
      <c r="E121" s="20"/>
      <c r="F121" s="26"/>
    </row>
    <row r="122" spans="1:6" ht="15.75">
      <c r="A122" s="169" t="s">
        <v>736</v>
      </c>
      <c r="B122" s="170"/>
      <c r="C122" s="170"/>
      <c r="D122" s="170"/>
      <c r="E122" s="170"/>
      <c r="F122" s="171"/>
    </row>
    <row r="123" spans="1:6">
      <c r="A123" s="5" t="s">
        <v>737</v>
      </c>
      <c r="B123" s="1" t="s">
        <v>738</v>
      </c>
      <c r="C123" s="3">
        <v>70040</v>
      </c>
      <c r="D123" s="39"/>
      <c r="E123" s="14">
        <v>1155</v>
      </c>
      <c r="F123" s="27" t="str">
        <f t="shared" ref="F123:F133" si="1">IF($F$4=""," ",E123*(100-$F$4)/100)</f>
        <v xml:space="preserve"> </v>
      </c>
    </row>
    <row r="124" spans="1:6">
      <c r="A124" s="5" t="s">
        <v>739</v>
      </c>
      <c r="B124" s="1" t="s">
        <v>740</v>
      </c>
      <c r="C124" s="3">
        <v>70060</v>
      </c>
      <c r="D124" s="39"/>
      <c r="E124" s="14">
        <v>1260</v>
      </c>
      <c r="F124" s="27" t="str">
        <f t="shared" si="1"/>
        <v xml:space="preserve"> </v>
      </c>
    </row>
    <row r="125" spans="1:6">
      <c r="A125" s="5" t="s">
        <v>741</v>
      </c>
      <c r="B125" s="1" t="s">
        <v>742</v>
      </c>
      <c r="C125" s="3">
        <v>70090</v>
      </c>
      <c r="D125" s="39"/>
      <c r="E125" s="14">
        <v>1365</v>
      </c>
      <c r="F125" s="27" t="str">
        <f t="shared" si="1"/>
        <v xml:space="preserve"> </v>
      </c>
    </row>
    <row r="126" spans="1:6" ht="6" customHeight="1">
      <c r="A126" s="9"/>
      <c r="B126" s="2"/>
      <c r="C126" s="3"/>
      <c r="D126" s="9"/>
      <c r="E126" s="20"/>
      <c r="F126" s="3"/>
    </row>
    <row r="127" spans="1:6">
      <c r="A127" s="5" t="s">
        <v>743</v>
      </c>
      <c r="B127" s="1" t="s">
        <v>744</v>
      </c>
      <c r="C127" s="3">
        <v>70125</v>
      </c>
      <c r="D127" s="39"/>
      <c r="E127" s="14">
        <v>1365</v>
      </c>
      <c r="F127" s="27" t="str">
        <f t="shared" si="1"/>
        <v xml:space="preserve"> </v>
      </c>
    </row>
    <row r="128" spans="1:6">
      <c r="A128" s="5" t="s">
        <v>745</v>
      </c>
      <c r="B128" s="1" t="s">
        <v>746</v>
      </c>
      <c r="C128" s="3">
        <v>70130</v>
      </c>
      <c r="D128" s="39"/>
      <c r="E128" s="14">
        <v>1575</v>
      </c>
      <c r="F128" s="27" t="str">
        <f t="shared" si="1"/>
        <v xml:space="preserve"> </v>
      </c>
    </row>
    <row r="129" spans="1:6">
      <c r="A129" s="5" t="s">
        <v>747</v>
      </c>
      <c r="B129" s="1" t="s">
        <v>748</v>
      </c>
      <c r="C129" s="3">
        <v>70175</v>
      </c>
      <c r="D129" s="39"/>
      <c r="E129" s="14">
        <v>1890</v>
      </c>
      <c r="F129" s="27" t="str">
        <f t="shared" si="1"/>
        <v xml:space="preserve"> </v>
      </c>
    </row>
    <row r="130" spans="1:6" ht="6" customHeight="1">
      <c r="A130" s="9"/>
      <c r="B130" s="2"/>
      <c r="C130" s="3"/>
      <c r="D130" s="9"/>
      <c r="E130" s="20"/>
      <c r="F130" s="3"/>
    </row>
    <row r="131" spans="1:6">
      <c r="A131" s="5" t="s">
        <v>749</v>
      </c>
      <c r="B131" s="1" t="s">
        <v>750</v>
      </c>
      <c r="C131" s="3">
        <v>70250</v>
      </c>
      <c r="D131" s="39"/>
      <c r="E131" s="14">
        <v>2625</v>
      </c>
      <c r="F131" s="27" t="str">
        <f t="shared" si="1"/>
        <v xml:space="preserve"> </v>
      </c>
    </row>
    <row r="132" spans="1:6">
      <c r="A132" s="5" t="s">
        <v>751</v>
      </c>
      <c r="B132" s="1" t="s">
        <v>752</v>
      </c>
      <c r="C132" s="3">
        <v>70325</v>
      </c>
      <c r="D132" s="39"/>
      <c r="E132" s="14">
        <v>3150</v>
      </c>
      <c r="F132" s="27" t="str">
        <f t="shared" si="1"/>
        <v xml:space="preserve"> </v>
      </c>
    </row>
    <row r="133" spans="1:6">
      <c r="A133" s="5" t="s">
        <v>753</v>
      </c>
      <c r="B133" s="1" t="s">
        <v>754</v>
      </c>
      <c r="C133" s="3">
        <v>70400</v>
      </c>
      <c r="D133" s="39"/>
      <c r="E133" s="14">
        <v>5775</v>
      </c>
      <c r="F133" s="27" t="str">
        <f t="shared" si="1"/>
        <v xml:space="preserve"> </v>
      </c>
    </row>
    <row r="134" spans="1:6" ht="6" customHeight="1">
      <c r="A134" s="9"/>
      <c r="B134" s="2"/>
      <c r="C134" s="3"/>
      <c r="D134" s="9"/>
      <c r="E134" s="20"/>
      <c r="F134" s="3"/>
    </row>
    <row r="135" spans="1:6">
      <c r="A135" s="5" t="s">
        <v>755</v>
      </c>
      <c r="B135" s="1" t="s">
        <v>756</v>
      </c>
      <c r="C135" s="3">
        <v>71050</v>
      </c>
      <c r="D135" s="39"/>
      <c r="E135" s="14">
        <v>9975</v>
      </c>
      <c r="F135" s="27" t="str">
        <f>IF($F$4=""," ",E135*(100-$F$4)/100)</f>
        <v xml:space="preserve"> </v>
      </c>
    </row>
    <row r="136" spans="1:6">
      <c r="A136" s="5" t="s">
        <v>757</v>
      </c>
      <c r="B136" s="1" t="s">
        <v>758</v>
      </c>
      <c r="C136" s="3">
        <v>71060</v>
      </c>
      <c r="D136" s="39"/>
      <c r="E136" s="14">
        <v>12075</v>
      </c>
      <c r="F136" s="27" t="str">
        <f>IF($F$4=""," ",E136*(100-$F$4)/100)</f>
        <v xml:space="preserve"> </v>
      </c>
    </row>
    <row r="137" spans="1:6">
      <c r="A137" s="5" t="s">
        <v>759</v>
      </c>
      <c r="B137" s="1" t="s">
        <v>760</v>
      </c>
      <c r="C137" s="3">
        <v>71070</v>
      </c>
      <c r="D137" s="39"/>
      <c r="E137" s="14">
        <v>13125</v>
      </c>
      <c r="F137" s="27" t="str">
        <f>IF($F$4=""," ",E137*(100-$F$4)/100)</f>
        <v xml:space="preserve"> </v>
      </c>
    </row>
    <row r="138" spans="1:6">
      <c r="A138" s="5" t="s">
        <v>761</v>
      </c>
      <c r="B138" s="1" t="s">
        <v>762</v>
      </c>
      <c r="C138" s="3">
        <v>71080</v>
      </c>
      <c r="D138" s="39"/>
      <c r="E138" s="14">
        <v>15225</v>
      </c>
      <c r="F138" s="27" t="str">
        <f>IF($F$4=""," ",E138*(100-$F$4)/100)</f>
        <v xml:space="preserve"> </v>
      </c>
    </row>
    <row r="139" spans="1:6" ht="6" customHeight="1">
      <c r="A139" s="9"/>
      <c r="B139" s="2"/>
      <c r="C139" s="3"/>
      <c r="D139" s="9"/>
      <c r="E139" s="20"/>
      <c r="F139" s="3"/>
    </row>
    <row r="140" spans="1:6" ht="15.75">
      <c r="A140" s="169" t="s">
        <v>763</v>
      </c>
      <c r="B140" s="170"/>
      <c r="C140" s="170"/>
      <c r="D140" s="170"/>
      <c r="E140" s="170" t="s">
        <v>34</v>
      </c>
      <c r="F140" s="171"/>
    </row>
    <row r="141" spans="1:6">
      <c r="A141" s="5" t="s">
        <v>764</v>
      </c>
      <c r="B141" s="1" t="s">
        <v>765</v>
      </c>
      <c r="C141" s="3">
        <v>70510</v>
      </c>
      <c r="D141" s="39"/>
      <c r="E141" s="14">
        <v>2520</v>
      </c>
      <c r="F141" s="27" t="str">
        <f>IF($F$4=""," ",E141*(100-$F$4)/100)</f>
        <v xml:space="preserve"> </v>
      </c>
    </row>
    <row r="142" spans="1:6">
      <c r="A142" s="5" t="s">
        <v>766</v>
      </c>
      <c r="B142" s="1" t="s">
        <v>767</v>
      </c>
      <c r="C142" s="3">
        <v>70514</v>
      </c>
      <c r="D142" s="39"/>
      <c r="E142" s="14">
        <v>3360</v>
      </c>
      <c r="F142" s="27" t="str">
        <f>IF($F$4=""," ",E142*(100-$F$4)/100)</f>
        <v xml:space="preserve"> </v>
      </c>
    </row>
    <row r="143" spans="1:6">
      <c r="A143" s="5" t="s">
        <v>768</v>
      </c>
      <c r="B143" s="1" t="s">
        <v>769</v>
      </c>
      <c r="C143" s="3">
        <v>70518</v>
      </c>
      <c r="D143" s="39"/>
      <c r="E143" s="14">
        <v>4100</v>
      </c>
      <c r="F143" s="27" t="str">
        <f>IF($F$4=""," ",E143*(100-$F$4)/100)</f>
        <v xml:space="preserve"> </v>
      </c>
    </row>
    <row r="144" spans="1:6" ht="6" customHeight="1">
      <c r="A144" s="9"/>
      <c r="B144" s="2"/>
      <c r="C144" s="3"/>
      <c r="D144" s="3"/>
      <c r="E144" s="20"/>
      <c r="F144" s="3"/>
    </row>
    <row r="145" spans="1:6" ht="15.75">
      <c r="A145" s="169" t="s">
        <v>770</v>
      </c>
      <c r="B145" s="170"/>
      <c r="C145" s="170"/>
      <c r="D145" s="170"/>
      <c r="E145" s="170"/>
      <c r="F145" s="171"/>
    </row>
    <row r="146" spans="1:6">
      <c r="A146" s="5" t="s">
        <v>771</v>
      </c>
      <c r="B146" s="1" t="s">
        <v>772</v>
      </c>
      <c r="C146" s="3">
        <v>71090</v>
      </c>
      <c r="D146" s="39"/>
      <c r="E146" s="14">
        <v>1365</v>
      </c>
      <c r="F146" s="27" t="str">
        <f t="shared" ref="F146:F157" si="2">IF($F$4=""," ",E146*(100-$F$4)/100)</f>
        <v xml:space="preserve"> </v>
      </c>
    </row>
    <row r="147" spans="1:6">
      <c r="A147" s="5" t="s">
        <v>773</v>
      </c>
      <c r="B147" s="1" t="s">
        <v>774</v>
      </c>
      <c r="C147" s="3">
        <v>71094</v>
      </c>
      <c r="D147" s="39"/>
      <c r="E147" s="14">
        <v>1575</v>
      </c>
      <c r="F147" s="27" t="str">
        <f t="shared" si="2"/>
        <v xml:space="preserve"> </v>
      </c>
    </row>
    <row r="148" spans="1:6">
      <c r="A148" s="108" t="s">
        <v>775</v>
      </c>
      <c r="B148" s="6"/>
      <c r="C148" s="3"/>
      <c r="D148" s="39"/>
      <c r="E148" s="14"/>
      <c r="F148" s="27"/>
    </row>
    <row r="149" spans="1:6">
      <c r="A149" s="109" t="s">
        <v>776</v>
      </c>
      <c r="B149" s="1" t="s">
        <v>777</v>
      </c>
      <c r="C149" s="3">
        <v>711198</v>
      </c>
      <c r="D149" s="39"/>
      <c r="E149" s="14">
        <v>790</v>
      </c>
      <c r="F149" s="27" t="str">
        <f>IF($F$4=""," ",E149*(100-$F$4)/100)</f>
        <v xml:space="preserve"> </v>
      </c>
    </row>
    <row r="150" spans="1:6">
      <c r="A150" s="109" t="s">
        <v>778</v>
      </c>
      <c r="B150" s="1" t="s">
        <v>779</v>
      </c>
      <c r="C150" s="3">
        <v>71120</v>
      </c>
      <c r="D150" s="39"/>
      <c r="E150" s="14">
        <v>790</v>
      </c>
      <c r="F150" s="27" t="str">
        <f>IF($F$4=""," ",E150*(100-$F$4)/100)</f>
        <v xml:space="preserve"> </v>
      </c>
    </row>
    <row r="151" spans="1:6">
      <c r="A151" s="109" t="s">
        <v>780</v>
      </c>
      <c r="B151" s="1" t="s">
        <v>781</v>
      </c>
      <c r="C151" s="3">
        <v>71122</v>
      </c>
      <c r="D151" s="39"/>
      <c r="E151" s="14">
        <v>840</v>
      </c>
      <c r="F151" s="27" t="str">
        <f>IF($F$4=""," ",E151*(100-$F$4)/100)</f>
        <v xml:space="preserve"> </v>
      </c>
    </row>
    <row r="152" spans="1:6">
      <c r="A152" s="109" t="s">
        <v>782</v>
      </c>
      <c r="B152" s="1" t="s">
        <v>783</v>
      </c>
      <c r="C152" s="3">
        <v>71123</v>
      </c>
      <c r="D152" s="39"/>
      <c r="E152" s="14">
        <v>840</v>
      </c>
      <c r="F152" s="27" t="str">
        <f t="shared" si="2"/>
        <v xml:space="preserve"> </v>
      </c>
    </row>
    <row r="153" spans="1:6">
      <c r="A153" s="109" t="s">
        <v>784</v>
      </c>
      <c r="B153" s="1" t="s">
        <v>785</v>
      </c>
      <c r="C153" s="3">
        <v>71124</v>
      </c>
      <c r="D153" s="39"/>
      <c r="E153" s="14">
        <v>895</v>
      </c>
      <c r="F153" s="27" t="str">
        <f t="shared" si="2"/>
        <v xml:space="preserve"> </v>
      </c>
    </row>
    <row r="154" spans="1:6">
      <c r="A154" s="109" t="s">
        <v>786</v>
      </c>
      <c r="B154" s="1" t="s">
        <v>787</v>
      </c>
      <c r="C154" s="3">
        <v>71125</v>
      </c>
      <c r="D154" s="39"/>
      <c r="E154" s="14">
        <v>895</v>
      </c>
      <c r="F154" s="27" t="str">
        <f t="shared" si="2"/>
        <v xml:space="preserve"> </v>
      </c>
    </row>
    <row r="155" spans="1:6">
      <c r="A155" s="109" t="s">
        <v>788</v>
      </c>
      <c r="B155" s="1" t="s">
        <v>789</v>
      </c>
      <c r="C155" s="3">
        <v>71126</v>
      </c>
      <c r="D155" s="39"/>
      <c r="E155" s="14">
        <v>1000</v>
      </c>
      <c r="F155" s="27" t="str">
        <f t="shared" si="2"/>
        <v xml:space="preserve"> </v>
      </c>
    </row>
    <row r="156" spans="1:6">
      <c r="A156" s="109" t="s">
        <v>790</v>
      </c>
      <c r="B156" s="1" t="s">
        <v>791</v>
      </c>
      <c r="C156" s="3">
        <v>71128</v>
      </c>
      <c r="D156" s="39"/>
      <c r="E156" s="14">
        <v>1000</v>
      </c>
      <c r="F156" s="27" t="str">
        <f t="shared" si="2"/>
        <v xml:space="preserve"> </v>
      </c>
    </row>
    <row r="157" spans="1:6">
      <c r="A157" s="109" t="s">
        <v>792</v>
      </c>
      <c r="B157" s="1" t="s">
        <v>793</v>
      </c>
      <c r="C157" s="3">
        <v>711282</v>
      </c>
      <c r="D157" s="39"/>
      <c r="E157" s="14">
        <v>1050</v>
      </c>
      <c r="F157" s="27" t="str">
        <f t="shared" si="2"/>
        <v xml:space="preserve"> </v>
      </c>
    </row>
    <row r="158" spans="1:6" ht="6" customHeight="1">
      <c r="A158" s="9"/>
      <c r="B158" s="2"/>
      <c r="C158" s="3"/>
      <c r="D158" s="3"/>
      <c r="E158" s="20"/>
      <c r="F158" s="3"/>
    </row>
    <row r="159" spans="1:6" ht="15.75">
      <c r="A159" s="169" t="s">
        <v>794</v>
      </c>
      <c r="B159" s="170"/>
      <c r="C159" s="170"/>
      <c r="D159" s="170"/>
      <c r="E159" s="170"/>
      <c r="F159" s="171"/>
    </row>
    <row r="160" spans="1:6">
      <c r="A160" s="109" t="s">
        <v>795</v>
      </c>
      <c r="B160" s="1" t="s">
        <v>796</v>
      </c>
      <c r="C160" s="3">
        <v>70601</v>
      </c>
      <c r="D160" s="39"/>
      <c r="E160" s="14">
        <v>1155</v>
      </c>
      <c r="F160" s="27" t="str">
        <f>IF($F$4=""," ",E160*(100-$F$4)/100)</f>
        <v xml:space="preserve"> </v>
      </c>
    </row>
    <row r="161" spans="1:7">
      <c r="A161" s="109" t="s">
        <v>797</v>
      </c>
      <c r="B161" s="1" t="s">
        <v>796</v>
      </c>
      <c r="C161" s="3">
        <v>70602</v>
      </c>
      <c r="D161" s="39"/>
      <c r="E161" s="14">
        <v>1155</v>
      </c>
      <c r="F161" s="27" t="str">
        <f>IF($F$4=""," ",E161*(100-$F$4)/100)</f>
        <v xml:space="preserve"> </v>
      </c>
    </row>
    <row r="162" spans="1:7">
      <c r="A162" s="109" t="s">
        <v>798</v>
      </c>
      <c r="B162" s="1" t="s">
        <v>799</v>
      </c>
      <c r="C162" s="3">
        <v>70611</v>
      </c>
      <c r="D162" s="39"/>
      <c r="E162" s="14">
        <v>1365</v>
      </c>
      <c r="F162" s="27" t="str">
        <f>IF($F$4=""," ",E162*(100-$F$4)/100)</f>
        <v xml:space="preserve"> </v>
      </c>
    </row>
    <row r="163" spans="1:7">
      <c r="A163" s="109" t="s">
        <v>800</v>
      </c>
      <c r="B163" s="1" t="s">
        <v>799</v>
      </c>
      <c r="C163" s="3">
        <v>70612</v>
      </c>
      <c r="D163" s="39"/>
      <c r="E163" s="14">
        <v>1365</v>
      </c>
      <c r="F163" s="27" t="str">
        <f>IF($F$4=""," ",E163*(100-$F$4)/100)</f>
        <v xml:space="preserve"> </v>
      </c>
    </row>
    <row r="164" spans="1:7" ht="16.5">
      <c r="A164" s="116" t="s">
        <v>801</v>
      </c>
      <c r="B164" s="117"/>
      <c r="C164" s="117"/>
      <c r="D164" s="117"/>
      <c r="E164" s="117"/>
      <c r="F164" s="117"/>
      <c r="G164" s="118"/>
    </row>
    <row r="165" spans="1:7" ht="6" customHeight="1">
      <c r="A165" s="9"/>
      <c r="B165" s="2"/>
      <c r="C165" s="3"/>
      <c r="D165" s="3"/>
      <c r="E165" s="20"/>
      <c r="F165" s="3"/>
    </row>
    <row r="166" spans="1:7" ht="15.75">
      <c r="A166" s="169" t="s">
        <v>802</v>
      </c>
      <c r="B166" s="170"/>
      <c r="C166" s="170"/>
      <c r="D166" s="170"/>
      <c r="E166" s="170" t="s">
        <v>34</v>
      </c>
      <c r="F166" s="171"/>
    </row>
    <row r="167" spans="1:7">
      <c r="A167" s="109" t="s">
        <v>803</v>
      </c>
      <c r="B167" s="110" t="s">
        <v>702</v>
      </c>
      <c r="C167" s="111">
        <v>101007535</v>
      </c>
      <c r="D167" s="60"/>
      <c r="E167" s="46">
        <v>15750</v>
      </c>
      <c r="F167" s="27" t="str">
        <f>IF($F$4=""," ",E167*(100-$F$4)/100)</f>
        <v xml:space="preserve"> </v>
      </c>
      <c r="G167" s="59"/>
    </row>
    <row r="168" spans="1:7" ht="14.25" customHeight="1">
      <c r="A168" s="109" t="s">
        <v>804</v>
      </c>
      <c r="B168" s="110" t="s">
        <v>717</v>
      </c>
      <c r="C168" s="111">
        <v>101011035</v>
      </c>
      <c r="D168" s="60"/>
      <c r="E168" s="46">
        <v>16800</v>
      </c>
      <c r="F168" s="27" t="str">
        <f>IF($F$4=""," ",E168*(100-$F$4)/100)</f>
        <v xml:space="preserve"> </v>
      </c>
    </row>
    <row r="169" spans="1:7">
      <c r="A169" s="109" t="s">
        <v>805</v>
      </c>
      <c r="B169" s="110" t="s">
        <v>710</v>
      </c>
      <c r="C169" s="111">
        <v>101016035</v>
      </c>
      <c r="D169" s="60"/>
      <c r="E169" s="46">
        <v>17850</v>
      </c>
      <c r="F169" s="27" t="str">
        <f>IF($F$4=""," ",E169*(100-$F$4)/100)</f>
        <v xml:space="preserve"> </v>
      </c>
    </row>
    <row r="170" spans="1:7">
      <c r="A170" s="109"/>
      <c r="B170" s="110"/>
      <c r="C170" s="111"/>
      <c r="D170" s="60"/>
      <c r="E170" s="46"/>
      <c r="F170" s="27"/>
    </row>
    <row r="171" spans="1:7">
      <c r="A171" s="109" t="s">
        <v>806</v>
      </c>
      <c r="B171" s="110"/>
      <c r="C171" s="111">
        <v>123115</v>
      </c>
      <c r="D171" s="39"/>
      <c r="E171" s="46">
        <v>6300</v>
      </c>
      <c r="F171" s="27" t="str">
        <f>IF($F$4=""," ",E171*(100-$F$4)/100)</f>
        <v xml:space="preserve"> </v>
      </c>
    </row>
    <row r="172" spans="1:7">
      <c r="A172" s="2"/>
      <c r="B172" s="1" t="s">
        <v>807</v>
      </c>
      <c r="E172" s="2"/>
      <c r="F172" s="2"/>
    </row>
    <row r="173" spans="1:7" ht="6" customHeight="1">
      <c r="A173" s="9"/>
      <c r="B173" s="2"/>
      <c r="C173" s="3"/>
      <c r="D173" s="9"/>
      <c r="E173" s="20"/>
      <c r="F173" s="3"/>
    </row>
    <row r="174" spans="1:7" ht="15.75">
      <c r="A174" s="169" t="s">
        <v>808</v>
      </c>
      <c r="B174" s="170"/>
      <c r="C174" s="170"/>
      <c r="D174" s="170"/>
      <c r="E174" s="170" t="s">
        <v>34</v>
      </c>
      <c r="F174" s="171"/>
    </row>
    <row r="175" spans="1:7">
      <c r="A175" s="109" t="s">
        <v>809</v>
      </c>
      <c r="B175" s="110" t="s">
        <v>702</v>
      </c>
      <c r="C175" s="3">
        <v>101107535</v>
      </c>
      <c r="D175" s="60"/>
      <c r="E175" s="46">
        <v>12600</v>
      </c>
      <c r="F175" s="27" t="str">
        <f>IF($F$4=""," ",E175*(100-$F$4)/100)</f>
        <v xml:space="preserve"> </v>
      </c>
      <c r="G175" s="59"/>
    </row>
    <row r="176" spans="1:7">
      <c r="A176" s="109" t="s">
        <v>810</v>
      </c>
      <c r="B176" s="110" t="s">
        <v>717</v>
      </c>
      <c r="C176" s="3">
        <v>101111035</v>
      </c>
      <c r="D176" s="60"/>
      <c r="E176" s="46">
        <v>13650</v>
      </c>
      <c r="F176" s="27" t="str">
        <f>IF($F$4=""," ",E176*(100-$F$4)/100)</f>
        <v xml:space="preserve"> </v>
      </c>
    </row>
    <row r="177" spans="1:7">
      <c r="A177" s="109" t="s">
        <v>811</v>
      </c>
      <c r="B177" s="110" t="s">
        <v>710</v>
      </c>
      <c r="C177" s="3">
        <v>101116035</v>
      </c>
      <c r="D177" s="60"/>
      <c r="E177" s="46">
        <v>14700</v>
      </c>
      <c r="F177" s="27" t="str">
        <f>IF($F$4=""," ",E177*(100-$F$4)/100)</f>
        <v xml:space="preserve"> </v>
      </c>
    </row>
    <row r="178" spans="1:7">
      <c r="A178" s="2"/>
      <c r="B178" s="1" t="s">
        <v>807</v>
      </c>
      <c r="E178" s="2"/>
      <c r="F178" s="2"/>
    </row>
    <row r="179" spans="1:7" ht="6" customHeight="1">
      <c r="A179" s="9"/>
      <c r="B179" s="2"/>
      <c r="C179" s="3"/>
      <c r="D179" s="9"/>
      <c r="E179" s="20"/>
      <c r="F179" s="3"/>
    </row>
    <row r="180" spans="1:7" ht="15.75">
      <c r="A180" s="169" t="s">
        <v>812</v>
      </c>
      <c r="B180" s="170"/>
      <c r="C180" s="170"/>
      <c r="D180" s="170"/>
      <c r="E180" s="170" t="s">
        <v>34</v>
      </c>
      <c r="F180" s="171"/>
    </row>
    <row r="181" spans="1:7">
      <c r="A181" s="109" t="s">
        <v>813</v>
      </c>
      <c r="B181" s="110" t="s">
        <v>814</v>
      </c>
      <c r="C181" s="111">
        <v>101205035</v>
      </c>
      <c r="D181" s="60"/>
      <c r="E181" s="46">
        <v>10500</v>
      </c>
      <c r="F181" s="27" t="str">
        <f>IF($F$4=""," ",E181*(100-$F$4)/100)</f>
        <v xml:space="preserve"> </v>
      </c>
    </row>
    <row r="182" spans="1:7">
      <c r="A182" s="109" t="s">
        <v>815</v>
      </c>
      <c r="B182" s="110" t="s">
        <v>702</v>
      </c>
      <c r="C182" s="111">
        <v>101207535</v>
      </c>
      <c r="D182" s="60"/>
      <c r="E182" s="46">
        <v>11550</v>
      </c>
      <c r="F182" s="27" t="str">
        <f>IF($F$4=""," ",E182*(100-$F$4)/100)</f>
        <v xml:space="preserve"> </v>
      </c>
    </row>
    <row r="183" spans="1:7">
      <c r="A183" s="109"/>
      <c r="B183" s="112"/>
      <c r="C183" s="112"/>
      <c r="D183" s="60"/>
      <c r="E183" s="20"/>
      <c r="F183" s="27"/>
      <c r="G183" s="59"/>
    </row>
    <row r="184" spans="1:7">
      <c r="A184" s="109" t="s">
        <v>816</v>
      </c>
      <c r="B184" s="110"/>
      <c r="C184" s="111">
        <v>123116</v>
      </c>
      <c r="D184" s="60"/>
      <c r="E184" s="46">
        <v>3150</v>
      </c>
      <c r="F184" s="27" t="str">
        <f>IF($F$4=""," ",E184*(100-$F$4)/100)</f>
        <v xml:space="preserve"> </v>
      </c>
      <c r="G184" s="59"/>
    </row>
    <row r="185" spans="1:7">
      <c r="A185" s="109" t="s">
        <v>817</v>
      </c>
      <c r="B185" s="110"/>
      <c r="C185" s="111">
        <v>123114</v>
      </c>
      <c r="D185" s="60"/>
      <c r="E185" s="46">
        <v>3150</v>
      </c>
      <c r="F185" s="27" t="str">
        <f>IF($F$4=""," ",E185*(100-$F$4)/100)</f>
        <v xml:space="preserve"> </v>
      </c>
      <c r="G185" s="59"/>
    </row>
    <row r="186" spans="1:7">
      <c r="A186" s="2"/>
      <c r="B186" s="1" t="s">
        <v>807</v>
      </c>
      <c r="E186" s="2"/>
      <c r="F186" s="2"/>
    </row>
    <row r="187" spans="1:7" ht="6" customHeight="1">
      <c r="A187" s="9"/>
      <c r="B187" s="2"/>
      <c r="C187" s="3"/>
      <c r="D187" s="9"/>
      <c r="E187" s="20"/>
      <c r="F187" s="3"/>
    </row>
    <row r="188" spans="1:7" ht="15.75">
      <c r="A188" s="169" t="s">
        <v>818</v>
      </c>
      <c r="B188" s="170"/>
      <c r="C188" s="170"/>
      <c r="D188" s="170"/>
      <c r="E188" s="170" t="s">
        <v>34</v>
      </c>
      <c r="F188" s="171"/>
    </row>
    <row r="189" spans="1:7">
      <c r="A189" s="109" t="s">
        <v>819</v>
      </c>
      <c r="B189" s="110" t="s">
        <v>814</v>
      </c>
      <c r="C189" s="111">
        <v>101305035</v>
      </c>
      <c r="D189" s="60"/>
      <c r="E189" s="46">
        <v>7350</v>
      </c>
      <c r="F189" s="27" t="str">
        <f>IF($F$4=""," ",E189*(100-$F$4)/100)</f>
        <v xml:space="preserve"> </v>
      </c>
    </row>
    <row r="190" spans="1:7">
      <c r="A190" s="109" t="s">
        <v>820</v>
      </c>
      <c r="B190" s="110" t="s">
        <v>702</v>
      </c>
      <c r="C190" s="111">
        <v>101307535</v>
      </c>
      <c r="D190" s="60"/>
      <c r="E190" s="46">
        <v>7875</v>
      </c>
      <c r="F190" s="27" t="str">
        <f>IF($F$4=""," ",E190*(100-$F$4)/100)</f>
        <v xml:space="preserve"> </v>
      </c>
    </row>
    <row r="191" spans="1:7">
      <c r="A191" s="109" t="s">
        <v>821</v>
      </c>
      <c r="B191" s="110" t="s">
        <v>717</v>
      </c>
      <c r="C191" s="111">
        <v>101311035</v>
      </c>
      <c r="D191" s="60"/>
      <c r="E191" s="46">
        <v>8400</v>
      </c>
      <c r="F191" s="27" t="str">
        <f>IF($F$4=""," ",E191*(100-$F$4)/100)</f>
        <v xml:space="preserve"> </v>
      </c>
    </row>
    <row r="192" spans="1:7">
      <c r="A192" s="109" t="s">
        <v>822</v>
      </c>
      <c r="B192" s="110" t="s">
        <v>710</v>
      </c>
      <c r="C192" s="111">
        <v>101316035</v>
      </c>
      <c r="D192" s="60"/>
      <c r="E192" s="46">
        <v>13650</v>
      </c>
      <c r="F192" s="27" t="str">
        <f>IF($F$4=""," ",E192*(100-$F$4)/100)</f>
        <v xml:space="preserve"> </v>
      </c>
    </row>
    <row r="193" spans="1:7">
      <c r="A193" s="109"/>
      <c r="B193" s="112"/>
      <c r="C193" s="112"/>
      <c r="D193" s="60"/>
      <c r="E193" s="20"/>
      <c r="F193" s="27"/>
      <c r="G193" s="59"/>
    </row>
    <row r="194" spans="1:7">
      <c r="A194" s="109" t="s">
        <v>823</v>
      </c>
      <c r="B194" s="110" t="s">
        <v>814</v>
      </c>
      <c r="C194" s="111">
        <v>123100</v>
      </c>
      <c r="D194" s="60"/>
      <c r="E194" s="46">
        <v>2625</v>
      </c>
      <c r="F194" s="27" t="str">
        <f>IF($F$4=""," ",E194*(100-$F$4)/100)</f>
        <v xml:space="preserve"> </v>
      </c>
      <c r="G194" s="59"/>
    </row>
    <row r="195" spans="1:7">
      <c r="A195" s="109" t="s">
        <v>824</v>
      </c>
      <c r="B195" s="110" t="s">
        <v>702</v>
      </c>
      <c r="C195" s="111">
        <v>123103</v>
      </c>
      <c r="D195" s="60"/>
      <c r="E195" s="46">
        <v>2625</v>
      </c>
      <c r="F195" s="27" t="str">
        <f>IF($F$4=""," ",E195*(100-$F$4)/100)</f>
        <v xml:space="preserve"> </v>
      </c>
      <c r="G195" s="59"/>
    </row>
    <row r="196" spans="1:7">
      <c r="A196" s="109" t="s">
        <v>825</v>
      </c>
      <c r="B196" s="110" t="s">
        <v>717</v>
      </c>
      <c r="C196" s="111">
        <v>123109</v>
      </c>
      <c r="D196" s="60"/>
      <c r="E196" s="46">
        <v>3150</v>
      </c>
      <c r="F196" s="27" t="str">
        <f>IF($F$4=""," ",E196*(100-$F$4)/100)</f>
        <v xml:space="preserve"> </v>
      </c>
      <c r="G196" s="59"/>
    </row>
    <row r="197" spans="1:7">
      <c r="A197" s="109" t="s">
        <v>826</v>
      </c>
      <c r="B197" s="110" t="s">
        <v>710</v>
      </c>
      <c r="C197" s="111">
        <v>123112</v>
      </c>
      <c r="D197" s="60"/>
      <c r="E197" s="46">
        <v>3675</v>
      </c>
      <c r="F197" s="27" t="str">
        <f>IF($F$4=""," ",E197*(100-$F$4)/100)</f>
        <v xml:space="preserve"> </v>
      </c>
      <c r="G197" s="59"/>
    </row>
    <row r="198" spans="1:7" ht="6" customHeight="1">
      <c r="A198" s="9"/>
      <c r="B198" s="2"/>
      <c r="C198" s="3"/>
      <c r="D198" s="9"/>
      <c r="E198" s="20"/>
      <c r="F198" s="3"/>
    </row>
    <row r="199" spans="1:7" ht="15.75">
      <c r="A199" s="169" t="s">
        <v>827</v>
      </c>
      <c r="B199" s="170"/>
      <c r="C199" s="170"/>
      <c r="D199" s="170"/>
      <c r="E199" s="170" t="s">
        <v>34</v>
      </c>
      <c r="F199" s="171"/>
    </row>
    <row r="200" spans="1:7">
      <c r="A200" s="109" t="s">
        <v>828</v>
      </c>
      <c r="B200" s="110" t="s">
        <v>814</v>
      </c>
      <c r="C200" s="111">
        <v>101405003</v>
      </c>
      <c r="D200" s="60"/>
      <c r="E200" s="46">
        <v>9450</v>
      </c>
      <c r="F200" s="27" t="str">
        <f t="shared" ref="F200:F207" si="3">IF($F$4=""," ",E200*(100-$F$4)/100)</f>
        <v xml:space="preserve"> </v>
      </c>
    </row>
    <row r="201" spans="1:7">
      <c r="A201" s="109" t="s">
        <v>829</v>
      </c>
      <c r="B201" s="110" t="s">
        <v>814</v>
      </c>
      <c r="C201" s="111">
        <v>101405004</v>
      </c>
      <c r="D201" s="60"/>
      <c r="E201" s="46">
        <v>9975</v>
      </c>
      <c r="F201" s="27" t="str">
        <f t="shared" si="3"/>
        <v xml:space="preserve"> </v>
      </c>
    </row>
    <row r="202" spans="1:7">
      <c r="A202" s="109" t="s">
        <v>830</v>
      </c>
      <c r="B202" s="110" t="s">
        <v>702</v>
      </c>
      <c r="C202" s="111">
        <v>101407503</v>
      </c>
      <c r="D202" s="60"/>
      <c r="E202" s="46">
        <v>10500</v>
      </c>
      <c r="F202" s="27" t="str">
        <f t="shared" si="3"/>
        <v xml:space="preserve"> </v>
      </c>
    </row>
    <row r="203" spans="1:7">
      <c r="A203" s="109" t="s">
        <v>831</v>
      </c>
      <c r="B203" s="110" t="s">
        <v>702</v>
      </c>
      <c r="C203" s="111">
        <v>101407504</v>
      </c>
      <c r="D203" s="60"/>
      <c r="E203" s="46">
        <v>11025</v>
      </c>
      <c r="F203" s="27" t="str">
        <f t="shared" si="3"/>
        <v xml:space="preserve"> </v>
      </c>
    </row>
    <row r="204" spans="1:7">
      <c r="A204" s="109" t="s">
        <v>832</v>
      </c>
      <c r="B204" s="110" t="s">
        <v>717</v>
      </c>
      <c r="C204" s="111">
        <v>101411003</v>
      </c>
      <c r="D204" s="60"/>
      <c r="E204" s="46">
        <v>11025</v>
      </c>
      <c r="F204" s="27" t="str">
        <f t="shared" si="3"/>
        <v xml:space="preserve"> </v>
      </c>
    </row>
    <row r="205" spans="1:7">
      <c r="A205" s="109" t="s">
        <v>833</v>
      </c>
      <c r="B205" s="110" t="s">
        <v>717</v>
      </c>
      <c r="C205" s="111">
        <v>101411004</v>
      </c>
      <c r="D205" s="60"/>
      <c r="E205" s="46">
        <v>12075</v>
      </c>
      <c r="F205" s="27" t="str">
        <f t="shared" si="3"/>
        <v xml:space="preserve"> </v>
      </c>
    </row>
    <row r="206" spans="1:7">
      <c r="A206" s="109" t="s">
        <v>834</v>
      </c>
      <c r="B206" s="110" t="s">
        <v>710</v>
      </c>
      <c r="C206" s="111">
        <v>101416003</v>
      </c>
      <c r="D206" s="60"/>
      <c r="E206" s="46">
        <v>14700</v>
      </c>
      <c r="F206" s="27" t="str">
        <f t="shared" si="3"/>
        <v xml:space="preserve"> </v>
      </c>
    </row>
    <row r="207" spans="1:7">
      <c r="A207" s="109" t="s">
        <v>835</v>
      </c>
      <c r="B207" s="110" t="s">
        <v>710</v>
      </c>
      <c r="C207" s="111">
        <v>101416004</v>
      </c>
      <c r="D207" s="60"/>
      <c r="E207" s="46">
        <v>14700</v>
      </c>
      <c r="F207" s="27" t="str">
        <f t="shared" si="3"/>
        <v xml:space="preserve"> </v>
      </c>
    </row>
    <row r="208" spans="1:7" ht="6" customHeight="1">
      <c r="A208" s="9"/>
      <c r="B208" s="2"/>
      <c r="C208" s="3"/>
      <c r="D208" s="9"/>
      <c r="E208" s="20"/>
      <c r="F208" s="3"/>
    </row>
    <row r="209" spans="1:6" ht="15.75">
      <c r="A209" s="169" t="s">
        <v>836</v>
      </c>
      <c r="B209" s="170"/>
      <c r="C209" s="170"/>
      <c r="D209" s="170"/>
      <c r="E209" s="170" t="s">
        <v>34</v>
      </c>
      <c r="F209" s="171"/>
    </row>
    <row r="210" spans="1:6">
      <c r="A210" s="109" t="s">
        <v>837</v>
      </c>
      <c r="B210" s="110" t="s">
        <v>814</v>
      </c>
      <c r="C210" s="111">
        <v>101505035</v>
      </c>
      <c r="D210" s="60"/>
      <c r="E210" s="46">
        <v>8400</v>
      </c>
      <c r="F210" s="27" t="str">
        <f t="shared" ref="F210:F215" si="4">IF($F$4=""," ",E210*(100-$F$4)/100)</f>
        <v xml:space="preserve"> </v>
      </c>
    </row>
    <row r="211" spans="1:6">
      <c r="A211" s="109" t="s">
        <v>838</v>
      </c>
      <c r="B211" s="110" t="s">
        <v>702</v>
      </c>
      <c r="C211" s="111">
        <v>101507535</v>
      </c>
      <c r="D211" s="60"/>
      <c r="E211" s="46">
        <v>9450</v>
      </c>
      <c r="F211" s="27" t="str">
        <f t="shared" si="4"/>
        <v xml:space="preserve"> </v>
      </c>
    </row>
    <row r="212" spans="1:6">
      <c r="A212" s="109" t="s">
        <v>839</v>
      </c>
      <c r="B212" s="110" t="s">
        <v>717</v>
      </c>
      <c r="C212" s="111">
        <v>101511035</v>
      </c>
      <c r="D212" s="60"/>
      <c r="E212" s="46">
        <v>10500</v>
      </c>
      <c r="F212" s="27" t="str">
        <f t="shared" si="4"/>
        <v xml:space="preserve"> </v>
      </c>
    </row>
    <row r="213" spans="1:6">
      <c r="A213" s="109" t="s">
        <v>840</v>
      </c>
      <c r="B213" s="110" t="s">
        <v>710</v>
      </c>
      <c r="C213" s="111">
        <v>101516035</v>
      </c>
      <c r="D213" s="60"/>
      <c r="E213" s="46">
        <v>12075</v>
      </c>
      <c r="F213" s="27" t="str">
        <f t="shared" si="4"/>
        <v xml:space="preserve"> </v>
      </c>
    </row>
    <row r="214" spans="1:6">
      <c r="A214" s="109"/>
      <c r="B214" s="110"/>
      <c r="C214" s="111"/>
      <c r="D214" s="60"/>
      <c r="E214" s="46"/>
      <c r="F214" s="27"/>
    </row>
    <row r="215" spans="1:6">
      <c r="A215" s="109" t="s">
        <v>841</v>
      </c>
      <c r="B215" s="110" t="s">
        <v>702</v>
      </c>
      <c r="C215" s="111">
        <v>101507502</v>
      </c>
      <c r="D215" s="60"/>
      <c r="E215" s="46">
        <v>15750</v>
      </c>
      <c r="F215" s="27" t="str">
        <f t="shared" si="4"/>
        <v xml:space="preserve"> </v>
      </c>
    </row>
    <row r="216" spans="1:6" ht="6" customHeight="1">
      <c r="A216" s="9"/>
      <c r="B216" s="2"/>
      <c r="C216" s="3"/>
      <c r="D216" s="9"/>
      <c r="E216" s="20"/>
      <c r="F216" s="3"/>
    </row>
    <row r="217" spans="1:6" ht="15.75">
      <c r="A217" s="169" t="s">
        <v>842</v>
      </c>
      <c r="B217" s="170"/>
      <c r="C217" s="170"/>
      <c r="D217" s="170"/>
      <c r="E217" s="170" t="s">
        <v>34</v>
      </c>
      <c r="F217" s="171"/>
    </row>
    <row r="218" spans="1:6">
      <c r="A218" s="109" t="s">
        <v>843</v>
      </c>
      <c r="B218" s="110" t="s">
        <v>814</v>
      </c>
      <c r="C218" s="111">
        <v>101605004</v>
      </c>
      <c r="D218" s="60"/>
      <c r="E218" s="46">
        <v>8400</v>
      </c>
      <c r="F218" s="27" t="str">
        <f>IF($F$4=""," ",E218*(100-$F$4)/100)</f>
        <v xml:space="preserve"> </v>
      </c>
    </row>
    <row r="219" spans="1:6">
      <c r="A219" s="109" t="s">
        <v>844</v>
      </c>
      <c r="B219" s="110" t="s">
        <v>702</v>
      </c>
      <c r="C219" s="111">
        <v>101607501</v>
      </c>
      <c r="D219" s="60"/>
      <c r="E219" s="46">
        <v>8925</v>
      </c>
      <c r="F219" s="27" t="str">
        <f>IF($F$4=""," ",E219*(100-$F$4)/100)</f>
        <v xml:space="preserve"> </v>
      </c>
    </row>
    <row r="220" spans="1:6">
      <c r="A220" s="109"/>
      <c r="B220" s="110"/>
      <c r="C220" s="111"/>
      <c r="D220" s="60"/>
      <c r="E220" s="46"/>
      <c r="F220" s="27"/>
    </row>
    <row r="221" spans="1:6">
      <c r="A221" s="109" t="s">
        <v>845</v>
      </c>
      <c r="B221" s="110" t="s">
        <v>814</v>
      </c>
      <c r="C221" s="111">
        <v>101605001</v>
      </c>
      <c r="D221" s="60"/>
      <c r="E221" s="46">
        <v>11550</v>
      </c>
      <c r="F221" s="27" t="str">
        <f>IF($F$4=""," ",E221*(100-$F$4)/100)</f>
        <v xml:space="preserve"> </v>
      </c>
    </row>
    <row r="222" spans="1:6">
      <c r="A222" s="109"/>
      <c r="B222" s="110"/>
      <c r="C222" s="111"/>
      <c r="D222" s="60"/>
      <c r="E222" s="46"/>
      <c r="F222" s="27"/>
    </row>
    <row r="223" spans="1:6">
      <c r="A223" s="109" t="s">
        <v>846</v>
      </c>
      <c r="B223" s="110"/>
      <c r="C223" s="111">
        <v>1100012</v>
      </c>
      <c r="D223" s="60"/>
      <c r="E223" s="46">
        <v>2625</v>
      </c>
      <c r="F223" s="27" t="str">
        <f>IF($F$4=""," ",E223*(100-$F$4)/100)</f>
        <v xml:space="preserve"> </v>
      </c>
    </row>
    <row r="224" spans="1:6" ht="6" customHeight="1">
      <c r="A224" s="9"/>
      <c r="B224" s="2"/>
      <c r="C224" s="3"/>
      <c r="D224" s="9"/>
      <c r="E224" s="20"/>
      <c r="F224" s="3"/>
    </row>
    <row r="225" spans="1:6" ht="15.75">
      <c r="A225" s="169" t="s">
        <v>847</v>
      </c>
      <c r="B225" s="170"/>
      <c r="C225" s="170"/>
      <c r="D225" s="170"/>
      <c r="E225" s="170" t="s">
        <v>34</v>
      </c>
      <c r="F225" s="171"/>
    </row>
    <row r="226" spans="1:6">
      <c r="A226" s="109" t="s">
        <v>848</v>
      </c>
      <c r="B226" s="110" t="s">
        <v>849</v>
      </c>
      <c r="C226" s="111">
        <v>101525002</v>
      </c>
      <c r="D226" s="60"/>
      <c r="E226" s="46">
        <v>18900</v>
      </c>
      <c r="F226" s="27" t="str">
        <f t="shared" ref="F226:F235" si="5">IF($F$4=""," ",E226*(100-$F$4)/100)</f>
        <v xml:space="preserve"> </v>
      </c>
    </row>
    <row r="227" spans="1:6">
      <c r="A227" s="109" t="s">
        <v>850</v>
      </c>
      <c r="B227" s="110" t="s">
        <v>849</v>
      </c>
      <c r="C227" s="111">
        <v>1024101</v>
      </c>
      <c r="D227" s="60"/>
      <c r="E227" s="46">
        <v>23100</v>
      </c>
      <c r="F227" s="27" t="str">
        <f t="shared" si="5"/>
        <v xml:space="preserve"> </v>
      </c>
    </row>
    <row r="228" spans="1:6">
      <c r="A228" s="109" t="s">
        <v>851</v>
      </c>
      <c r="B228" s="110" t="s">
        <v>849</v>
      </c>
      <c r="C228" s="111">
        <v>1024102</v>
      </c>
      <c r="D228" s="60"/>
      <c r="E228" s="46">
        <v>23100</v>
      </c>
      <c r="F228" s="27" t="str">
        <f t="shared" si="5"/>
        <v xml:space="preserve"> </v>
      </c>
    </row>
    <row r="229" spans="1:6">
      <c r="A229" s="109" t="s">
        <v>852</v>
      </c>
      <c r="B229" s="110" t="s">
        <v>849</v>
      </c>
      <c r="C229" s="111">
        <v>1024108</v>
      </c>
      <c r="D229" s="60"/>
      <c r="E229" s="46">
        <v>23100</v>
      </c>
      <c r="F229" s="27" t="str">
        <f t="shared" si="5"/>
        <v xml:space="preserve"> </v>
      </c>
    </row>
    <row r="230" spans="1:6">
      <c r="A230" s="109" t="s">
        <v>853</v>
      </c>
      <c r="B230" s="110" t="s">
        <v>849</v>
      </c>
      <c r="C230" s="111">
        <v>1024103</v>
      </c>
      <c r="D230" s="60"/>
      <c r="E230" s="46">
        <v>23100</v>
      </c>
      <c r="F230" s="27" t="str">
        <f t="shared" si="5"/>
        <v xml:space="preserve"> </v>
      </c>
    </row>
    <row r="231" spans="1:6">
      <c r="A231" s="109" t="s">
        <v>854</v>
      </c>
      <c r="B231" s="110" t="s">
        <v>849</v>
      </c>
      <c r="C231" s="111">
        <v>1024104</v>
      </c>
      <c r="D231" s="60"/>
      <c r="E231" s="46">
        <v>23100</v>
      </c>
      <c r="F231" s="27" t="str">
        <f t="shared" si="5"/>
        <v xml:space="preserve"> </v>
      </c>
    </row>
    <row r="232" spans="1:6">
      <c r="A232" s="109" t="s">
        <v>0</v>
      </c>
      <c r="B232" s="110" t="s">
        <v>849</v>
      </c>
      <c r="C232" s="111">
        <v>1024105</v>
      </c>
      <c r="D232" s="60"/>
      <c r="E232" s="46">
        <v>23100</v>
      </c>
      <c r="F232" s="27" t="str">
        <f t="shared" si="5"/>
        <v xml:space="preserve"> </v>
      </c>
    </row>
    <row r="233" spans="1:6">
      <c r="A233" s="109" t="s">
        <v>1</v>
      </c>
      <c r="B233" s="110" t="s">
        <v>849</v>
      </c>
      <c r="C233" s="111">
        <v>1024106</v>
      </c>
      <c r="D233" s="60"/>
      <c r="E233" s="46">
        <v>23100</v>
      </c>
      <c r="F233" s="27" t="str">
        <f t="shared" si="5"/>
        <v xml:space="preserve"> </v>
      </c>
    </row>
    <row r="234" spans="1:6">
      <c r="A234" s="109" t="s">
        <v>2</v>
      </c>
      <c r="B234" s="110" t="s">
        <v>849</v>
      </c>
      <c r="C234" s="111">
        <v>1024107</v>
      </c>
      <c r="D234" s="60"/>
      <c r="E234" s="46">
        <v>23100</v>
      </c>
      <c r="F234" s="27" t="str">
        <f t="shared" si="5"/>
        <v xml:space="preserve"> </v>
      </c>
    </row>
    <row r="235" spans="1:6">
      <c r="A235" s="109" t="s">
        <v>3</v>
      </c>
      <c r="B235" s="110" t="s">
        <v>849</v>
      </c>
      <c r="C235" s="111">
        <v>1024110</v>
      </c>
      <c r="D235" s="60"/>
      <c r="E235" s="46">
        <v>23100</v>
      </c>
      <c r="F235" s="27" t="str">
        <f t="shared" si="5"/>
        <v xml:space="preserve"> </v>
      </c>
    </row>
    <row r="236" spans="1:6" ht="6" customHeight="1">
      <c r="A236" s="9"/>
      <c r="B236" s="2"/>
      <c r="C236" s="3"/>
      <c r="D236" s="9"/>
      <c r="E236" s="20"/>
      <c r="F236" s="3"/>
    </row>
    <row r="237" spans="1:6" ht="15.75">
      <c r="A237" s="169" t="s">
        <v>4</v>
      </c>
      <c r="B237" s="170"/>
      <c r="C237" s="170"/>
      <c r="D237" s="170"/>
      <c r="E237" s="170" t="s">
        <v>34</v>
      </c>
      <c r="F237" s="171"/>
    </row>
    <row r="238" spans="1:6">
      <c r="A238" s="109" t="s">
        <v>5</v>
      </c>
      <c r="B238" s="110" t="s">
        <v>6</v>
      </c>
      <c r="C238" s="111">
        <v>1016001</v>
      </c>
      <c r="D238" s="60"/>
      <c r="E238" s="46">
        <v>17850</v>
      </c>
      <c r="F238" s="27" t="str">
        <f t="shared" ref="F238:F245" si="6">IF($F$4=""," ",E238*(100-$F$4)/100)</f>
        <v xml:space="preserve"> </v>
      </c>
    </row>
    <row r="239" spans="1:6">
      <c r="A239" s="109" t="s">
        <v>7</v>
      </c>
      <c r="B239" s="110" t="s">
        <v>6</v>
      </c>
      <c r="C239" s="111">
        <v>1024201</v>
      </c>
      <c r="D239" s="60"/>
      <c r="E239" s="46">
        <v>21000</v>
      </c>
      <c r="F239" s="27" t="str">
        <f t="shared" si="6"/>
        <v xml:space="preserve"> </v>
      </c>
    </row>
    <row r="240" spans="1:6">
      <c r="A240" s="109" t="s">
        <v>8</v>
      </c>
      <c r="B240" s="110" t="s">
        <v>6</v>
      </c>
      <c r="C240" s="111">
        <v>1024202</v>
      </c>
      <c r="D240" s="60"/>
      <c r="E240" s="46">
        <v>21000</v>
      </c>
      <c r="F240" s="27" t="str">
        <f t="shared" si="6"/>
        <v xml:space="preserve"> </v>
      </c>
    </row>
    <row r="241" spans="1:6">
      <c r="A241" s="109" t="s">
        <v>9</v>
      </c>
      <c r="B241" s="110" t="s">
        <v>6</v>
      </c>
      <c r="C241" s="111">
        <v>1024203</v>
      </c>
      <c r="D241" s="60"/>
      <c r="E241" s="46">
        <v>21000</v>
      </c>
      <c r="F241" s="27" t="str">
        <f t="shared" si="6"/>
        <v xml:space="preserve"> </v>
      </c>
    </row>
    <row r="242" spans="1:6">
      <c r="A242" s="109" t="s">
        <v>10</v>
      </c>
      <c r="B242" s="110" t="s">
        <v>6</v>
      </c>
      <c r="C242" s="111">
        <v>1024204</v>
      </c>
      <c r="D242" s="60"/>
      <c r="E242" s="46">
        <v>21000</v>
      </c>
      <c r="F242" s="27" t="str">
        <f t="shared" si="6"/>
        <v xml:space="preserve"> </v>
      </c>
    </row>
    <row r="243" spans="1:6">
      <c r="A243" s="109" t="s">
        <v>11</v>
      </c>
      <c r="B243" s="110" t="s">
        <v>6</v>
      </c>
      <c r="C243" s="111">
        <v>1024205</v>
      </c>
      <c r="D243" s="60"/>
      <c r="E243" s="46">
        <v>21000</v>
      </c>
      <c r="F243" s="27" t="str">
        <f t="shared" si="6"/>
        <v xml:space="preserve"> </v>
      </c>
    </row>
    <row r="244" spans="1:6">
      <c r="A244" s="109" t="s">
        <v>12</v>
      </c>
      <c r="B244" s="110" t="s">
        <v>6</v>
      </c>
      <c r="C244" s="111">
        <v>1024206</v>
      </c>
      <c r="D244" s="60"/>
      <c r="E244" s="46">
        <v>21000</v>
      </c>
      <c r="F244" s="27" t="str">
        <f t="shared" si="6"/>
        <v xml:space="preserve"> </v>
      </c>
    </row>
    <row r="245" spans="1:6">
      <c r="A245" s="109" t="s">
        <v>13</v>
      </c>
      <c r="B245" s="110" t="s">
        <v>6</v>
      </c>
      <c r="C245" s="111">
        <v>1024207</v>
      </c>
      <c r="D245" s="60"/>
      <c r="E245" s="46">
        <v>21000</v>
      </c>
      <c r="F245" s="27" t="str">
        <f t="shared" si="6"/>
        <v xml:space="preserve"> </v>
      </c>
    </row>
    <row r="246" spans="1:6" ht="6" customHeight="1">
      <c r="A246" s="9"/>
      <c r="B246" s="2"/>
      <c r="C246" s="3"/>
      <c r="D246" s="9"/>
      <c r="E246" s="20"/>
      <c r="F246" s="3"/>
    </row>
    <row r="247" spans="1:6" ht="15.75">
      <c r="A247" s="169" t="s">
        <v>14</v>
      </c>
      <c r="B247" s="170"/>
      <c r="C247" s="170"/>
      <c r="D247" s="170"/>
      <c r="E247" s="170" t="s">
        <v>34</v>
      </c>
      <c r="F247" s="171"/>
    </row>
    <row r="248" spans="1:6">
      <c r="A248" s="109" t="s">
        <v>15</v>
      </c>
      <c r="B248" s="110" t="s">
        <v>16</v>
      </c>
      <c r="C248" s="111">
        <v>101530003</v>
      </c>
      <c r="D248" s="60"/>
      <c r="E248" s="46">
        <v>11550</v>
      </c>
      <c r="F248" s="27" t="str">
        <f>IF($F$4=""," ",E248*(100-$F$4)/100)</f>
        <v xml:space="preserve"> </v>
      </c>
    </row>
    <row r="249" spans="1:6">
      <c r="A249" s="109" t="s">
        <v>17</v>
      </c>
      <c r="B249" s="110"/>
      <c r="C249" s="111"/>
      <c r="D249" s="60"/>
      <c r="E249" s="46"/>
      <c r="F249" s="27"/>
    </row>
    <row r="250" spans="1:6" ht="6" customHeight="1">
      <c r="A250" s="9"/>
      <c r="B250" s="2"/>
      <c r="C250" s="3"/>
      <c r="D250" s="9"/>
      <c r="E250" s="20"/>
      <c r="F250" s="3"/>
    </row>
    <row r="251" spans="1:6" ht="15.75">
      <c r="A251" s="169" t="s">
        <v>18</v>
      </c>
      <c r="B251" s="170"/>
      <c r="C251" s="170"/>
      <c r="D251" s="170"/>
      <c r="E251" s="170" t="s">
        <v>34</v>
      </c>
      <c r="F251" s="171"/>
    </row>
    <row r="252" spans="1:6">
      <c r="A252" s="109" t="s">
        <v>19</v>
      </c>
      <c r="B252" s="110" t="s">
        <v>20</v>
      </c>
      <c r="C252" s="111">
        <v>101525201</v>
      </c>
      <c r="D252" s="60"/>
      <c r="E252" s="46">
        <v>21000</v>
      </c>
      <c r="F252" s="27" t="str">
        <f>IF($F$4=""," ",E252*(100-$F$4)/100)</f>
        <v xml:space="preserve"> </v>
      </c>
    </row>
    <row r="253" spans="1:6">
      <c r="A253" s="109" t="s">
        <v>17</v>
      </c>
      <c r="B253" s="110"/>
      <c r="C253" s="111"/>
      <c r="D253" s="60"/>
      <c r="E253" s="46"/>
      <c r="F253" s="27"/>
    </row>
    <row r="254" spans="1:6" ht="6" customHeight="1">
      <c r="A254" s="9"/>
      <c r="B254" s="2"/>
      <c r="C254" s="3"/>
      <c r="D254" s="9"/>
      <c r="E254" s="20"/>
      <c r="F254" s="3"/>
    </row>
    <row r="255" spans="1:6" ht="15.75">
      <c r="A255" s="169" t="s">
        <v>21</v>
      </c>
      <c r="B255" s="170"/>
      <c r="C255" s="170"/>
      <c r="D255" s="170"/>
      <c r="E255" s="170"/>
      <c r="F255" s="171"/>
    </row>
    <row r="256" spans="1:6">
      <c r="A256" s="109" t="s">
        <v>22</v>
      </c>
      <c r="B256" s="106" t="s">
        <v>23</v>
      </c>
      <c r="C256" s="111"/>
      <c r="D256" s="39"/>
      <c r="E256" s="46">
        <v>3675</v>
      </c>
      <c r="F256" s="27" t="str">
        <f>IF($F$4=""," ",E256*(100-$F$4)/100)</f>
        <v xml:space="preserve"> </v>
      </c>
    </row>
    <row r="257" spans="1:6" ht="6" customHeight="1">
      <c r="A257" s="9"/>
      <c r="B257" s="2"/>
      <c r="C257" s="3"/>
      <c r="D257" s="9"/>
      <c r="E257" s="20"/>
      <c r="F257" s="3"/>
    </row>
    <row r="258" spans="1:6" ht="6" customHeight="1">
      <c r="A258" s="9"/>
      <c r="B258" s="2"/>
      <c r="C258" s="3"/>
      <c r="D258" s="3"/>
      <c r="E258" s="20"/>
      <c r="F258" s="3"/>
    </row>
    <row r="259" spans="1:6" ht="6" customHeight="1">
      <c r="A259" s="9"/>
      <c r="B259" s="2"/>
      <c r="C259" s="3"/>
      <c r="D259" s="3"/>
      <c r="E259" s="20"/>
      <c r="F259" s="3"/>
    </row>
    <row r="260" spans="1:6" ht="6" customHeight="1">
      <c r="A260" s="9"/>
      <c r="B260" s="2"/>
      <c r="C260" s="3"/>
      <c r="D260" s="3"/>
      <c r="E260" s="20"/>
      <c r="F260" s="3"/>
    </row>
    <row r="261" spans="1:6" ht="9" customHeight="1">
      <c r="A261" s="9"/>
      <c r="B261" s="2"/>
      <c r="C261" s="3"/>
      <c r="D261" s="3"/>
      <c r="E261" s="20"/>
      <c r="F261" s="3"/>
    </row>
    <row r="262" spans="1:6">
      <c r="E262" s="14"/>
    </row>
    <row r="263" spans="1:6">
      <c r="E263" s="14"/>
    </row>
    <row r="264" spans="1:6">
      <c r="E264" s="14"/>
    </row>
    <row r="265" spans="1:6">
      <c r="E265" s="14"/>
    </row>
    <row r="266" spans="1:6">
      <c r="E266" s="14"/>
    </row>
    <row r="267" spans="1:6">
      <c r="E267" s="14"/>
    </row>
    <row r="268" spans="1:6">
      <c r="E268" s="14"/>
    </row>
    <row r="269" spans="1:6">
      <c r="E269" s="14"/>
    </row>
    <row r="270" spans="1:6">
      <c r="E270" s="14"/>
    </row>
    <row r="278" spans="1:7">
      <c r="A278" s="2"/>
      <c r="B278" s="2"/>
      <c r="C278" s="3"/>
      <c r="D278" s="3"/>
    </row>
    <row r="285" spans="1:7" s="18" customFormat="1">
      <c r="A285" s="6"/>
      <c r="B285" s="2"/>
      <c r="C285" s="11"/>
      <c r="D285" s="3"/>
      <c r="F285"/>
      <c r="G285"/>
    </row>
    <row r="292" spans="1:7" s="18" customFormat="1">
      <c r="A292" s="1"/>
      <c r="B292" s="2"/>
      <c r="C292" s="3"/>
      <c r="D292" s="3"/>
      <c r="F292"/>
      <c r="G292"/>
    </row>
    <row r="293" spans="1:7" s="18" customFormat="1">
      <c r="A293" s="1"/>
      <c r="B293" s="2"/>
      <c r="C293" s="3"/>
      <c r="D293" s="3"/>
      <c r="F293"/>
      <c r="G293"/>
    </row>
    <row r="294" spans="1:7" s="18" customFormat="1">
      <c r="A294" s="1"/>
      <c r="B294" s="2"/>
      <c r="C294" s="3"/>
      <c r="D294" s="3"/>
      <c r="F294"/>
      <c r="G294"/>
    </row>
    <row r="319" spans="1:7" s="18" customFormat="1">
      <c r="A319" s="6"/>
      <c r="B319" s="2"/>
      <c r="C319" s="3"/>
      <c r="D319" s="3"/>
      <c r="F319"/>
      <c r="G319"/>
    </row>
    <row r="328" spans="1:7" s="18" customFormat="1">
      <c r="A328" s="2"/>
      <c r="B328" s="2"/>
      <c r="C328" s="3"/>
      <c r="D328" s="3"/>
      <c r="F328"/>
      <c r="G328"/>
    </row>
    <row r="335" spans="1:7" s="18" customFormat="1">
      <c r="A335" s="6"/>
      <c r="B335" s="2"/>
      <c r="C335" s="3"/>
      <c r="D335" s="3"/>
      <c r="F335"/>
      <c r="G335"/>
    </row>
    <row r="336" spans="1:7" s="18" customFormat="1">
      <c r="A336" s="5"/>
      <c r="B336" s="2"/>
      <c r="C336" s="3"/>
      <c r="D336" s="3"/>
      <c r="F336"/>
      <c r="G336"/>
    </row>
    <row r="345" spans="1:7" s="18" customFormat="1">
      <c r="A345" s="5"/>
      <c r="B345" s="6"/>
      <c r="C345" s="3"/>
      <c r="D345" s="3"/>
      <c r="F345"/>
      <c r="G345"/>
    </row>
    <row r="352" spans="1:7" s="18" customFormat="1">
      <c r="A352" s="1"/>
      <c r="B352" s="2"/>
      <c r="C352" s="3"/>
      <c r="D352" s="3"/>
      <c r="F352"/>
      <c r="G352"/>
    </row>
    <row r="353" spans="1:7" s="18" customFormat="1">
      <c r="A353" s="1"/>
      <c r="B353" s="2"/>
      <c r="C353" s="3"/>
      <c r="D353" s="3"/>
      <c r="F353"/>
      <c r="G353"/>
    </row>
    <row r="354" spans="1:7" s="18" customFormat="1">
      <c r="A354" s="1"/>
      <c r="B354" s="2"/>
      <c r="C354" s="3"/>
      <c r="D354" s="3"/>
      <c r="F354"/>
      <c r="G354"/>
    </row>
    <row r="355" spans="1:7" s="18" customFormat="1">
      <c r="A355" s="1"/>
      <c r="B355" s="2"/>
      <c r="C355" s="3"/>
      <c r="D355" s="3"/>
      <c r="F355"/>
      <c r="G355"/>
    </row>
    <row r="356" spans="1:7" s="18" customFormat="1">
      <c r="A356" s="1"/>
      <c r="B356" s="2"/>
      <c r="C356" s="3"/>
      <c r="D356" s="3"/>
      <c r="F356"/>
      <c r="G356"/>
    </row>
    <row r="357" spans="1:7" s="18" customFormat="1">
      <c r="A357" s="1"/>
      <c r="B357" s="2"/>
      <c r="C357" s="3"/>
      <c r="D357" s="3"/>
      <c r="F357"/>
      <c r="G357"/>
    </row>
    <row r="358" spans="1:7" s="18" customFormat="1">
      <c r="A358" s="1"/>
      <c r="B358" s="2"/>
      <c r="C358" s="3"/>
      <c r="D358" s="3"/>
      <c r="F358"/>
      <c r="G358"/>
    </row>
    <row r="407" spans="1:7" s="18" customFormat="1">
      <c r="A407" s="1"/>
      <c r="B407" s="2"/>
      <c r="C407" s="3"/>
      <c r="D407" s="3"/>
      <c r="F407"/>
      <c r="G407"/>
    </row>
    <row r="408" spans="1:7" s="18" customFormat="1">
      <c r="A408" s="1"/>
      <c r="B408" s="2"/>
      <c r="C408" s="3"/>
      <c r="D408" s="3"/>
      <c r="F408"/>
      <c r="G408"/>
    </row>
    <row r="409" spans="1:7" s="18" customFormat="1">
      <c r="A409" s="1"/>
      <c r="B409" s="2"/>
      <c r="C409" s="3"/>
      <c r="D409" s="3"/>
      <c r="F409"/>
      <c r="G409"/>
    </row>
    <row r="410" spans="1:7" s="18" customFormat="1">
      <c r="A410" s="1"/>
      <c r="B410" s="2"/>
      <c r="C410" s="3"/>
      <c r="D410" s="3"/>
      <c r="F410"/>
      <c r="G410"/>
    </row>
    <row r="411" spans="1:7" s="18" customFormat="1">
      <c r="A411" s="1"/>
      <c r="B411" s="2"/>
      <c r="C411" s="3"/>
      <c r="D411" s="3"/>
      <c r="F411"/>
      <c r="G411"/>
    </row>
    <row r="412" spans="1:7" s="18" customFormat="1">
      <c r="A412" s="1"/>
      <c r="B412" s="2"/>
      <c r="C412" s="3"/>
      <c r="D412" s="3"/>
      <c r="F412"/>
      <c r="G412"/>
    </row>
    <row r="413" spans="1:7" s="18" customFormat="1">
      <c r="A413" s="1"/>
      <c r="B413" s="2"/>
      <c r="C413" s="3"/>
      <c r="D413" s="3"/>
      <c r="F413"/>
      <c r="G413"/>
    </row>
    <row r="414" spans="1:7" s="18" customFormat="1">
      <c r="A414" s="1"/>
      <c r="B414" s="2"/>
      <c r="C414" s="3"/>
      <c r="D414" s="3"/>
      <c r="F414"/>
      <c r="G414"/>
    </row>
    <row r="415" spans="1:7" s="18" customFormat="1">
      <c r="A415" s="1"/>
      <c r="B415" s="2"/>
      <c r="C415" s="3"/>
      <c r="D415" s="3"/>
      <c r="F415"/>
      <c r="G415"/>
    </row>
    <row r="416" spans="1:7" s="18" customFormat="1">
      <c r="A416" s="6"/>
      <c r="B416" s="2"/>
      <c r="C416" s="3"/>
      <c r="D416" s="3"/>
      <c r="F416"/>
      <c r="G416"/>
    </row>
    <row r="417" spans="1:7" s="18" customFormat="1">
      <c r="A417" s="2"/>
      <c r="B417" s="2"/>
      <c r="C417" s="3"/>
      <c r="D417" s="3"/>
      <c r="F417"/>
      <c r="G417"/>
    </row>
    <row r="418" spans="1:7" s="18" customFormat="1">
      <c r="A418" s="1"/>
      <c r="B418" s="2"/>
      <c r="C418" s="3"/>
      <c r="D418" s="3"/>
      <c r="F418"/>
      <c r="G418"/>
    </row>
    <row r="419" spans="1:7" s="18" customFormat="1">
      <c r="A419" s="1"/>
      <c r="B419" s="2"/>
      <c r="C419" s="3"/>
      <c r="D419" s="3"/>
      <c r="F419"/>
      <c r="G419"/>
    </row>
    <row r="420" spans="1:7" s="18" customFormat="1">
      <c r="A420" s="1"/>
      <c r="B420" s="2"/>
      <c r="C420" s="3"/>
      <c r="D420" s="3"/>
      <c r="F420"/>
      <c r="G420"/>
    </row>
    <row r="421" spans="1:7" s="18" customFormat="1">
      <c r="A421" s="1"/>
      <c r="B421" s="2"/>
      <c r="C421" s="3"/>
      <c r="D421" s="3"/>
      <c r="F421"/>
      <c r="G421"/>
    </row>
    <row r="422" spans="1:7" s="18" customFormat="1">
      <c r="A422" s="2"/>
      <c r="B422" s="2"/>
      <c r="C422" s="3"/>
      <c r="D422" s="3"/>
      <c r="F422"/>
      <c r="G422"/>
    </row>
    <row r="423" spans="1:7" s="18" customFormat="1">
      <c r="A423" s="2"/>
      <c r="B423" s="2"/>
      <c r="C423" s="3"/>
      <c r="D423" s="3"/>
      <c r="F423"/>
      <c r="G423"/>
    </row>
    <row r="424" spans="1:7" s="18" customFormat="1">
      <c r="A424" s="2"/>
      <c r="B424" s="2"/>
      <c r="C424" s="3"/>
      <c r="D424" s="3"/>
      <c r="F424"/>
      <c r="G424"/>
    </row>
    <row r="425" spans="1:7" s="18" customFormat="1">
      <c r="A425" s="2"/>
      <c r="B425" s="2"/>
      <c r="C425" s="3"/>
      <c r="D425" s="3"/>
      <c r="F425"/>
      <c r="G425"/>
    </row>
    <row r="426" spans="1:7" s="18" customFormat="1">
      <c r="A426" s="6"/>
      <c r="B426" s="2"/>
      <c r="C426" s="3"/>
      <c r="D426" s="3"/>
      <c r="F426"/>
      <c r="G426"/>
    </row>
    <row r="427" spans="1:7" s="18" customFormat="1">
      <c r="A427" s="1"/>
      <c r="B427" s="2"/>
      <c r="C427" s="3"/>
      <c r="D427" s="3"/>
      <c r="F427"/>
      <c r="G427"/>
    </row>
    <row r="428" spans="1:7" s="18" customFormat="1">
      <c r="A428" s="1"/>
      <c r="B428" s="2"/>
      <c r="C428" s="3"/>
      <c r="D428" s="3"/>
      <c r="F428"/>
      <c r="G428"/>
    </row>
    <row r="429" spans="1:7" s="18" customFormat="1">
      <c r="A429" s="1"/>
      <c r="B429" s="2"/>
      <c r="C429" s="3"/>
      <c r="D429" s="3"/>
      <c r="F429"/>
      <c r="G429"/>
    </row>
    <row r="430" spans="1:7" s="18" customFormat="1">
      <c r="A430" s="1"/>
      <c r="B430" s="2"/>
      <c r="C430" s="3"/>
      <c r="D430" s="3"/>
      <c r="F430"/>
      <c r="G430"/>
    </row>
    <row r="431" spans="1:7" s="18" customFormat="1">
      <c r="A431" s="1"/>
      <c r="B431" s="2"/>
      <c r="C431" s="3"/>
      <c r="D431" s="3"/>
      <c r="F431"/>
      <c r="G431"/>
    </row>
    <row r="432" spans="1:7" s="18" customFormat="1">
      <c r="A432" s="1"/>
      <c r="B432" s="2"/>
      <c r="C432" s="3"/>
      <c r="D432" s="3"/>
      <c r="F432"/>
      <c r="G432"/>
    </row>
    <row r="433" spans="1:7" s="18" customFormat="1">
      <c r="A433" s="1"/>
      <c r="B433" s="2"/>
      <c r="C433" s="3"/>
      <c r="D433" s="3"/>
      <c r="F433"/>
      <c r="G433"/>
    </row>
    <row r="434" spans="1:7" s="18" customFormat="1">
      <c r="A434" s="1"/>
      <c r="B434" s="2"/>
      <c r="C434" s="3"/>
      <c r="D434" s="3"/>
      <c r="F434"/>
      <c r="G434"/>
    </row>
    <row r="435" spans="1:7" s="18" customFormat="1">
      <c r="A435" s="1"/>
      <c r="B435" s="2"/>
      <c r="C435" s="3"/>
      <c r="D435" s="3"/>
      <c r="F435"/>
      <c r="G435"/>
    </row>
    <row r="436" spans="1:7" s="18" customFormat="1">
      <c r="A436" s="1"/>
      <c r="B436" s="2"/>
      <c r="C436" s="3"/>
      <c r="D436" s="3"/>
      <c r="F436"/>
      <c r="G436"/>
    </row>
    <row r="437" spans="1:7" s="18" customFormat="1">
      <c r="A437" s="1"/>
      <c r="B437" s="2"/>
      <c r="C437" s="3"/>
      <c r="D437" s="3"/>
      <c r="F437"/>
      <c r="G437"/>
    </row>
    <row r="438" spans="1:7" s="18" customFormat="1">
      <c r="A438" s="1"/>
      <c r="B438" s="2"/>
      <c r="C438" s="3"/>
      <c r="D438" s="3"/>
      <c r="F438"/>
      <c r="G438"/>
    </row>
  </sheetData>
  <mergeCells count="36">
    <mergeCell ref="A7:G7"/>
    <mergeCell ref="B1:E3"/>
    <mergeCell ref="F1:F3"/>
    <mergeCell ref="A4:E4"/>
    <mergeCell ref="A5:A6"/>
    <mergeCell ref="B5:B6"/>
    <mergeCell ref="C5:C6"/>
    <mergeCell ref="E5:E6"/>
    <mergeCell ref="F5:F6"/>
    <mergeCell ref="A122:F122"/>
    <mergeCell ref="A140:F140"/>
    <mergeCell ref="A145:F145"/>
    <mergeCell ref="A159:F159"/>
    <mergeCell ref="A34:F34"/>
    <mergeCell ref="A50:G50"/>
    <mergeCell ref="A75:G75"/>
    <mergeCell ref="A77:F77"/>
    <mergeCell ref="A85:F85"/>
    <mergeCell ref="A164:G164"/>
    <mergeCell ref="A166:F166"/>
    <mergeCell ref="A237:F237"/>
    <mergeCell ref="A247:F247"/>
    <mergeCell ref="A174:F174"/>
    <mergeCell ref="A92:F92"/>
    <mergeCell ref="A98:F98"/>
    <mergeCell ref="A105:F105"/>
    <mergeCell ref="A112:G112"/>
    <mergeCell ref="A114:F114"/>
    <mergeCell ref="A251:F251"/>
    <mergeCell ref="A255:F255"/>
    <mergeCell ref="A180:F180"/>
    <mergeCell ref="A188:F188"/>
    <mergeCell ref="A199:F199"/>
    <mergeCell ref="A209:F209"/>
    <mergeCell ref="A217:F217"/>
    <mergeCell ref="A225:F225"/>
  </mergeCells>
  <phoneticPr fontId="51" type="noConversion"/>
  <pageMargins left="0.70866141732283472" right="0.70866141732283472" top="0.55118110236220474" bottom="0.35433070866141736" header="0" footer="0"/>
  <pageSetup paperSize="9" scale="82" fitToHeight="4" orientation="portrait" r:id="rId1"/>
  <headerFooter alignWithMargins="0"/>
  <rowBreaks count="4" manualBreakCount="4">
    <brk id="74" max="6" man="1"/>
    <brk id="111" max="6" man="1"/>
    <brk id="163" max="6" man="1"/>
    <brk id="20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Vilpe Кровельная вентиляция</vt:lpstr>
      <vt:lpstr>Vilpe для скатных кровель</vt:lpstr>
      <vt:lpstr>Vilpe плоских и пологих кровель</vt:lpstr>
      <vt:lpstr>'Vilpe для скатных кровель'!Заголовки_для_печати</vt:lpstr>
      <vt:lpstr>'Vilpe Кровельная вентиляция'!Заголовки_для_печати</vt:lpstr>
      <vt:lpstr>'Vilpe плоских и пологих кровель'!Заголовки_для_печати</vt:lpstr>
      <vt:lpstr>'Vilpe для скатных кровель'!Область_печати</vt:lpstr>
      <vt:lpstr>'Vilpe Кровельная вентиляция'!Область_печати</vt:lpstr>
      <vt:lpstr>'Vilpe плоских и пологих кровель'!Область_печати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Юрий</cp:lastModifiedBy>
  <cp:lastPrinted>2019-09-10T15:59:48Z</cp:lastPrinted>
  <dcterms:created xsi:type="dcterms:W3CDTF">2010-01-22T08:58:53Z</dcterms:created>
  <dcterms:modified xsi:type="dcterms:W3CDTF">2020-03-24T08:23:27Z</dcterms:modified>
</cp:coreProperties>
</file>