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Яндекс.Диск\!АГАТ Рабочие прайсы\"/>
    </mc:Choice>
  </mc:AlternateContent>
  <bookViews>
    <workbookView xWindow="-108" yWindow="-108" windowWidth="23256" windowHeight="12576" tabRatio="629" firstSheet="1" activeTab="1"/>
  </bookViews>
  <sheets>
    <sheet name="Vilpe Кровельная вентиляция" sheetId="5" r:id="rId1"/>
    <sheet name="Vilpe для скатных кровель" sheetId="6" r:id="rId2"/>
    <sheet name="Vilpe плоских и пологих кровель" sheetId="7" r:id="rId3"/>
    <sheet name="Vilpe Крепления" sheetId="8" r:id="rId4"/>
    <sheet name="Savo для Vilpe Тихая кухня" sheetId="9" r:id="rId5"/>
  </sheets>
  <definedNames>
    <definedName name="_xlnm.Print_Titles" localSheetId="4">'Savo для Vilpe Тихая кухня'!$1:$6</definedName>
    <definedName name="_xlnm.Print_Titles" localSheetId="1">'Vilpe для скатных кровель'!$1:$6</definedName>
    <definedName name="_xlnm.Print_Titles" localSheetId="3">'Vilpe Крепления'!$1:$6</definedName>
    <definedName name="_xlnm.Print_Titles" localSheetId="0">'Vilpe Кровельная вентиляция'!$1:$6</definedName>
    <definedName name="_xlnm.Print_Titles" localSheetId="2">'Vilpe плоских и пологих кровель'!$1:$6</definedName>
    <definedName name="_xlnm.Print_Area" localSheetId="4">'Savo для Vilpe Тихая кухня'!$A$1:$F$150</definedName>
    <definedName name="_xlnm.Print_Area" localSheetId="1">'Vilpe для скатных кровель'!$A$1:$F$1199</definedName>
    <definedName name="_xlnm.Print_Area" localSheetId="3">'Vilpe Крепления'!$A$1:$G$194</definedName>
    <definedName name="_xlnm.Print_Area" localSheetId="0">'Vilpe Кровельная вентиляция'!$A$1:$F$140</definedName>
    <definedName name="_xlnm.Print_Area" localSheetId="2">'Vilpe плоских и пологих кровель'!$A$1:$G$428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317" i="7" l="1"/>
  <c r="F72" i="6"/>
  <c r="F23" i="6"/>
  <c r="G194" i="8"/>
  <c r="G193" i="8"/>
  <c r="G190" i="8"/>
  <c r="G187" i="8"/>
  <c r="G184" i="8"/>
  <c r="G180" i="8"/>
  <c r="G178" i="8"/>
  <c r="G177" i="8"/>
  <c r="G176" i="8"/>
  <c r="G175" i="8"/>
  <c r="G172" i="8"/>
  <c r="G170" i="8"/>
  <c r="G169" i="8"/>
  <c r="G168" i="8"/>
  <c r="G164" i="8"/>
  <c r="G163" i="8"/>
  <c r="G162" i="8"/>
  <c r="G161" i="8"/>
  <c r="G160" i="8"/>
  <c r="G159" i="8"/>
  <c r="G158" i="8"/>
  <c r="G157" i="8"/>
  <c r="G156" i="8"/>
  <c r="G153" i="8"/>
  <c r="G152" i="8"/>
  <c r="G151" i="8"/>
  <c r="G150" i="8"/>
  <c r="G147" i="8"/>
  <c r="G146" i="8"/>
  <c r="G145" i="8"/>
  <c r="G144" i="8"/>
  <c r="G143" i="8"/>
  <c r="G142" i="8"/>
  <c r="G141" i="8"/>
  <c r="G140" i="8"/>
  <c r="G139" i="8"/>
  <c r="G138" i="8"/>
  <c r="G137" i="8"/>
  <c r="G136" i="8"/>
  <c r="G135" i="8"/>
  <c r="G132" i="8"/>
  <c r="G131" i="8"/>
  <c r="G130" i="8"/>
  <c r="G129" i="8"/>
  <c r="G128" i="8"/>
  <c r="G127" i="8"/>
  <c r="G126" i="8"/>
  <c r="G125" i="8"/>
  <c r="G124" i="8"/>
  <c r="G123" i="8"/>
  <c r="G120" i="8"/>
  <c r="G119" i="8"/>
  <c r="G118" i="8"/>
  <c r="G117" i="8"/>
  <c r="G116" i="8"/>
  <c r="G115" i="8"/>
  <c r="G113" i="8"/>
  <c r="G112" i="8"/>
  <c r="G111" i="8"/>
  <c r="G110" i="8"/>
  <c r="G109" i="8"/>
  <c r="G108" i="8"/>
  <c r="G105" i="8"/>
  <c r="G104" i="8"/>
  <c r="G103" i="8"/>
  <c r="G102" i="8"/>
  <c r="G101" i="8"/>
  <c r="G100" i="8"/>
  <c r="G99" i="8"/>
  <c r="G98" i="8"/>
  <c r="G97" i="8"/>
  <c r="G96" i="8"/>
  <c r="G95" i="8"/>
  <c r="G94" i="8"/>
  <c r="G92" i="8"/>
  <c r="G91" i="8"/>
  <c r="G90" i="8"/>
  <c r="G89" i="8"/>
  <c r="G87" i="8"/>
  <c r="G86" i="8"/>
  <c r="G85" i="8"/>
  <c r="G84" i="8"/>
  <c r="G83" i="8"/>
  <c r="G82" i="8"/>
  <c r="G81" i="8"/>
  <c r="G80" i="8"/>
  <c r="G79" i="8"/>
  <c r="G78" i="8"/>
  <c r="G75" i="8"/>
  <c r="G74" i="8"/>
  <c r="G73" i="8"/>
  <c r="G72" i="8"/>
  <c r="G71" i="8"/>
  <c r="G68" i="8"/>
  <c r="G67" i="8"/>
  <c r="G66" i="8"/>
  <c r="G65" i="8"/>
  <c r="G64" i="8"/>
  <c r="G63" i="8"/>
  <c r="G62" i="8"/>
  <c r="G61" i="8"/>
  <c r="G60" i="8"/>
  <c r="G59" i="8"/>
  <c r="G56" i="8"/>
  <c r="G55" i="8"/>
  <c r="G54" i="8"/>
  <c r="G53" i="8"/>
  <c r="G52" i="8"/>
  <c r="G51" i="8"/>
  <c r="G50" i="8"/>
  <c r="G49" i="8"/>
  <c r="G48" i="8"/>
  <c r="G47" i="8"/>
  <c r="G46" i="8"/>
  <c r="G45" i="8"/>
  <c r="G44" i="8"/>
  <c r="G43" i="8"/>
  <c r="G42" i="8"/>
  <c r="G41" i="8"/>
  <c r="G37" i="8"/>
  <c r="G35" i="8"/>
  <c r="G32" i="8"/>
  <c r="G31" i="8"/>
  <c r="G30" i="8"/>
  <c r="G29" i="8"/>
  <c r="G28" i="8"/>
  <c r="G27" i="8"/>
  <c r="G26" i="8"/>
  <c r="G25" i="8"/>
  <c r="G24" i="8"/>
  <c r="G23" i="8"/>
  <c r="G20" i="8"/>
  <c r="G19" i="8"/>
  <c r="G18" i="8"/>
  <c r="G17" i="8"/>
  <c r="G16" i="8"/>
  <c r="G15" i="8"/>
  <c r="G14" i="8"/>
  <c r="G13" i="8"/>
  <c r="G12" i="8"/>
  <c r="G11" i="8"/>
  <c r="G10" i="8"/>
  <c r="G9" i="8"/>
  <c r="F427" i="7"/>
  <c r="F423" i="7"/>
  <c r="F419" i="7"/>
  <c r="F416" i="7"/>
  <c r="F415" i="7"/>
  <c r="F414" i="7"/>
  <c r="F413" i="7"/>
  <c r="F412" i="7"/>
  <c r="F411" i="7"/>
  <c r="F410" i="7"/>
  <c r="F409" i="7"/>
  <c r="F406" i="7"/>
  <c r="F405" i="7"/>
  <c r="F404" i="7"/>
  <c r="F403" i="7"/>
  <c r="F402" i="7"/>
  <c r="F401" i="7"/>
  <c r="F400" i="7"/>
  <c r="F399" i="7"/>
  <c r="F398" i="7"/>
  <c r="F397" i="7"/>
  <c r="F394" i="7"/>
  <c r="F392" i="7"/>
  <c r="F390" i="7"/>
  <c r="F389" i="7"/>
  <c r="F386" i="7"/>
  <c r="F384" i="7"/>
  <c r="F383" i="7"/>
  <c r="F382" i="7"/>
  <c r="F381" i="7"/>
  <c r="F378" i="7"/>
  <c r="F377" i="7"/>
  <c r="F376" i="7"/>
  <c r="F375" i="7"/>
  <c r="F374" i="7"/>
  <c r="F373" i="7"/>
  <c r="F372" i="7"/>
  <c r="F371" i="7"/>
  <c r="F368" i="7"/>
  <c r="F367" i="7"/>
  <c r="F366" i="7"/>
  <c r="F365" i="7"/>
  <c r="F363" i="7"/>
  <c r="F362" i="7"/>
  <c r="F361" i="7"/>
  <c r="F360" i="7"/>
  <c r="F356" i="7"/>
  <c r="F355" i="7"/>
  <c r="F353" i="7"/>
  <c r="F352" i="7"/>
  <c r="F348" i="7"/>
  <c r="F347" i="7"/>
  <c r="F346" i="7"/>
  <c r="F342" i="7"/>
  <c r="F340" i="7"/>
  <c r="F339" i="7"/>
  <c r="F338" i="7"/>
  <c r="F333" i="7"/>
  <c r="F332" i="7"/>
  <c r="F331" i="7"/>
  <c r="F330" i="7"/>
  <c r="F327" i="7"/>
  <c r="F326" i="7"/>
  <c r="F325" i="7"/>
  <c r="F324" i="7"/>
  <c r="F323" i="7"/>
  <c r="F322" i="7"/>
  <c r="F321" i="7"/>
  <c r="F320" i="7"/>
  <c r="F319" i="7"/>
  <c r="F315" i="7"/>
  <c r="F314" i="7"/>
  <c r="F311" i="7"/>
  <c r="F310" i="7"/>
  <c r="F309" i="7"/>
  <c r="F306" i="7"/>
  <c r="F305" i="7"/>
  <c r="F304" i="7"/>
  <c r="F303" i="7"/>
  <c r="F301" i="7"/>
  <c r="F300" i="7"/>
  <c r="F299" i="7"/>
  <c r="F297" i="7"/>
  <c r="F296" i="7"/>
  <c r="F295" i="7"/>
  <c r="F293" i="7"/>
  <c r="F292" i="7"/>
  <c r="F291" i="7"/>
  <c r="F288" i="7"/>
  <c r="F287" i="7"/>
  <c r="F286" i="7"/>
  <c r="F285" i="7"/>
  <c r="F284" i="7"/>
  <c r="F283" i="7"/>
  <c r="F278" i="7"/>
  <c r="F277" i="7"/>
  <c r="F275" i="7"/>
  <c r="F274" i="7"/>
  <c r="F271" i="7"/>
  <c r="F270" i="7"/>
  <c r="F268" i="7"/>
  <c r="F267" i="7"/>
  <c r="F263" i="7"/>
  <c r="F262" i="7"/>
  <c r="F261" i="7"/>
  <c r="F257" i="7"/>
  <c r="F256" i="7"/>
  <c r="F255" i="7"/>
  <c r="F254" i="7"/>
  <c r="F250" i="7"/>
  <c r="F249" i="7"/>
  <c r="F248" i="7"/>
  <c r="F247" i="7"/>
  <c r="F246" i="7"/>
  <c r="F245" i="7"/>
  <c r="F239" i="7"/>
  <c r="F236" i="7"/>
  <c r="F233" i="7"/>
  <c r="F232" i="7"/>
  <c r="F231" i="7"/>
  <c r="F230" i="7"/>
  <c r="F227" i="7"/>
  <c r="F226" i="7"/>
  <c r="F225" i="7"/>
  <c r="F224" i="7"/>
  <c r="F221" i="7"/>
  <c r="F219" i="7"/>
  <c r="F218" i="7"/>
  <c r="F217" i="7"/>
  <c r="F216" i="7"/>
  <c r="F214" i="7"/>
  <c r="F213" i="7"/>
  <c r="F212" i="7"/>
  <c r="F211" i="7"/>
  <c r="F208" i="7"/>
  <c r="F206" i="7"/>
  <c r="F205" i="7"/>
  <c r="F204" i="7"/>
  <c r="F203" i="7"/>
  <c r="F201" i="7"/>
  <c r="F200" i="7"/>
  <c r="F199" i="7"/>
  <c r="F198" i="7"/>
  <c r="F195" i="7"/>
  <c r="F193" i="7"/>
  <c r="F192" i="7"/>
  <c r="F191" i="7"/>
  <c r="F190" i="7"/>
  <c r="F188" i="7"/>
  <c r="F187" i="7"/>
  <c r="F186" i="7"/>
  <c r="F185" i="7"/>
  <c r="F181" i="7"/>
  <c r="F179" i="7"/>
  <c r="F178" i="7"/>
  <c r="F177" i="7"/>
  <c r="F176" i="7"/>
  <c r="F174" i="7"/>
  <c r="F173" i="7"/>
  <c r="F172" i="7"/>
  <c r="F171" i="7"/>
  <c r="F168" i="7"/>
  <c r="F166" i="7"/>
  <c r="F165" i="7"/>
  <c r="F164" i="7"/>
  <c r="F163" i="7"/>
  <c r="F161" i="7"/>
  <c r="F160" i="7"/>
  <c r="F159" i="7"/>
  <c r="F158" i="7"/>
  <c r="F155" i="7"/>
  <c r="F153" i="7"/>
  <c r="F151" i="7"/>
  <c r="F150" i="7"/>
  <c r="F149" i="7"/>
  <c r="F148" i="7"/>
  <c r="F146" i="7"/>
  <c r="F145" i="7"/>
  <c r="F144" i="7"/>
  <c r="F143" i="7"/>
  <c r="F138" i="7"/>
  <c r="F137" i="7"/>
  <c r="F135" i="7"/>
  <c r="F134" i="7"/>
  <c r="F132" i="7"/>
  <c r="F131" i="7"/>
  <c r="F129" i="7"/>
  <c r="F128" i="7"/>
  <c r="F127" i="7"/>
  <c r="F126" i="7"/>
  <c r="F124" i="7"/>
  <c r="F123" i="7"/>
  <c r="F122" i="7"/>
  <c r="F120" i="7"/>
  <c r="F119" i="7"/>
  <c r="F118" i="7"/>
  <c r="F116" i="7"/>
  <c r="F115" i="7"/>
  <c r="F114" i="7"/>
  <c r="F113" i="7"/>
  <c r="F111" i="7"/>
  <c r="F110" i="7"/>
  <c r="F109" i="7"/>
  <c r="F107" i="7"/>
  <c r="F106" i="7"/>
  <c r="F105" i="7"/>
  <c r="F101" i="7"/>
  <c r="F98" i="7"/>
  <c r="F95" i="7"/>
  <c r="F75" i="7"/>
  <c r="F73" i="7"/>
  <c r="F70" i="7"/>
  <c r="F68" i="7"/>
  <c r="F64" i="7"/>
  <c r="F62" i="7"/>
  <c r="F61" i="7"/>
  <c r="F58" i="7"/>
  <c r="F57" i="7"/>
  <c r="F55" i="7"/>
  <c r="F54" i="7"/>
  <c r="F53" i="7"/>
  <c r="F51" i="7"/>
  <c r="F50" i="7"/>
  <c r="F49" i="7"/>
  <c r="F47" i="7"/>
  <c r="F46" i="7"/>
  <c r="F43" i="7"/>
  <c r="F41" i="7"/>
  <c r="F39" i="7"/>
  <c r="F38" i="7"/>
  <c r="F34" i="7"/>
  <c r="F31" i="7"/>
  <c r="F29" i="7"/>
  <c r="F26" i="7"/>
  <c r="F24" i="7"/>
  <c r="F21" i="7"/>
  <c r="F18" i="7"/>
  <c r="F15" i="7"/>
  <c r="F13" i="7"/>
  <c r="F12" i="7"/>
  <c r="F10" i="7"/>
  <c r="F9" i="7"/>
  <c r="F39" i="6" l="1"/>
  <c r="F809" i="6"/>
  <c r="F811" i="6"/>
  <c r="F810" i="6"/>
  <c r="F553" i="6" l="1"/>
  <c r="F552" i="6"/>
  <c r="F551" i="6"/>
  <c r="F542" i="6"/>
  <c r="F541" i="6"/>
  <c r="F540" i="6"/>
  <c r="F539" i="6"/>
  <c r="F538" i="6"/>
  <c r="F537" i="6"/>
  <c r="F536" i="6"/>
  <c r="F535" i="6"/>
  <c r="F533" i="6"/>
  <c r="F532" i="6"/>
  <c r="F531" i="6"/>
  <c r="F529" i="6"/>
  <c r="F528" i="6"/>
  <c r="F527" i="6"/>
  <c r="F526" i="6"/>
  <c r="F525" i="6"/>
  <c r="F550" i="6"/>
  <c r="F549" i="6"/>
  <c r="F548" i="6"/>
  <c r="F547" i="6"/>
  <c r="F546" i="6"/>
  <c r="F545" i="6"/>
  <c r="F544" i="6"/>
  <c r="F543" i="6"/>
  <c r="F523" i="6"/>
  <c r="F522" i="6"/>
  <c r="F521" i="6"/>
  <c r="F520" i="6"/>
  <c r="F519" i="6"/>
  <c r="F518" i="6"/>
  <c r="F517" i="6"/>
  <c r="F516" i="6"/>
  <c r="F515" i="6"/>
  <c r="F514" i="6"/>
  <c r="F513" i="6"/>
  <c r="F512" i="6"/>
  <c r="F511" i="6"/>
  <c r="F510" i="6"/>
  <c r="F509" i="6"/>
  <c r="F508" i="6"/>
  <c r="F507" i="6"/>
  <c r="F506" i="6"/>
  <c r="F505" i="6"/>
  <c r="F504" i="6"/>
  <c r="F503" i="6"/>
  <c r="F502" i="6"/>
  <c r="F501" i="6"/>
  <c r="F311" i="6"/>
  <c r="F310" i="6"/>
  <c r="F309" i="6"/>
  <c r="F308" i="6"/>
  <c r="F307" i="6"/>
  <c r="F306" i="6"/>
  <c r="F305" i="6"/>
  <c r="F304" i="6"/>
  <c r="F303" i="6"/>
  <c r="F1060" i="6"/>
  <c r="F1059" i="6"/>
  <c r="F1058" i="6"/>
  <c r="F1057" i="6"/>
  <c r="F1056" i="6"/>
  <c r="F1055" i="6"/>
  <c r="F1069" i="6"/>
  <c r="F1062" i="6"/>
  <c r="F1080" i="6"/>
  <c r="F1129" i="6" l="1"/>
  <c r="F1115" i="6"/>
  <c r="F1030" i="6"/>
  <c r="F1029" i="6"/>
  <c r="F1028" i="6"/>
  <c r="F1027" i="6"/>
  <c r="F1026" i="6"/>
  <c r="F1025" i="6"/>
  <c r="F1024" i="6"/>
  <c r="F1023" i="6"/>
  <c r="F1022" i="6"/>
  <c r="F1021" i="6"/>
  <c r="F819" i="6"/>
  <c r="F818" i="6"/>
  <c r="F301" i="6"/>
  <c r="F300" i="6"/>
  <c r="F299" i="6"/>
  <c r="F298" i="6"/>
  <c r="F297" i="6"/>
  <c r="F296" i="6"/>
  <c r="F187" i="6"/>
  <c r="F133" i="6"/>
  <c r="F107" i="6"/>
  <c r="F106" i="6"/>
  <c r="F105" i="6"/>
  <c r="F109" i="6"/>
  <c r="F108" i="6"/>
  <c r="F104" i="6"/>
  <c r="F103" i="6"/>
  <c r="F884" i="6"/>
  <c r="F1078" i="6"/>
  <c r="F1079" i="6"/>
  <c r="F1127" i="6"/>
  <c r="F484" i="6" l="1"/>
  <c r="F998" i="6"/>
  <c r="F97" i="6"/>
  <c r="F769" i="6"/>
  <c r="F763" i="6"/>
  <c r="F775" i="6"/>
  <c r="F736" i="6"/>
  <c r="F735" i="6"/>
  <c r="F607" i="6"/>
  <c r="F606" i="6"/>
  <c r="F605" i="6"/>
  <c r="F592" i="6"/>
  <c r="F591" i="6"/>
  <c r="F572" i="6"/>
  <c r="F571" i="6"/>
  <c r="F564" i="6"/>
  <c r="F565" i="6"/>
  <c r="F566" i="6"/>
  <c r="F567" i="6"/>
  <c r="F487" i="6"/>
  <c r="F153" i="6"/>
  <c r="F154" i="6"/>
  <c r="F826" i="6" l="1"/>
  <c r="F825" i="6"/>
  <c r="F824" i="6"/>
  <c r="F817" i="6" l="1"/>
  <c r="F816" i="6"/>
  <c r="F1114" i="6"/>
  <c r="F1066" i="6" l="1"/>
  <c r="F1154" i="6" l="1"/>
  <c r="F1113" i="6"/>
  <c r="F1076" i="6" l="1"/>
  <c r="F1085" i="6"/>
  <c r="F721" i="6"/>
  <c r="F675" i="6"/>
  <c r="F70" i="6" l="1"/>
  <c r="F1082" i="6" l="1"/>
  <c r="F1077" i="6"/>
  <c r="F1075" i="6"/>
  <c r="F1074" i="6"/>
  <c r="F1120" i="6"/>
  <c r="F1121" i="6"/>
  <c r="F1134" i="6"/>
  <c r="F1046" i="6"/>
  <c r="F1038" i="6"/>
  <c r="F1020" i="6"/>
  <c r="F1015" i="6"/>
  <c r="F1010" i="6"/>
  <c r="F1005" i="6"/>
  <c r="F1019" i="6" l="1"/>
  <c r="F1018" i="6"/>
  <c r="F1017" i="6"/>
  <c r="F1016" i="6"/>
  <c r="F1014" i="6"/>
  <c r="F1013" i="6"/>
  <c r="F1012" i="6"/>
  <c r="F1011" i="6"/>
  <c r="F466" i="6" l="1"/>
  <c r="F50" i="6" l="1"/>
  <c r="F123" i="5" l="1"/>
  <c r="F87" i="6"/>
  <c r="F86" i="6"/>
  <c r="F85" i="6"/>
  <c r="F84" i="6"/>
  <c r="F83" i="6"/>
  <c r="F44" i="5" l="1"/>
  <c r="F54" i="5"/>
  <c r="F55" i="5"/>
  <c r="F37" i="6"/>
  <c r="F35" i="6"/>
  <c r="F31" i="6"/>
  <c r="F32" i="6"/>
  <c r="F33" i="6"/>
  <c r="F34" i="6"/>
  <c r="F13" i="6"/>
  <c r="F14" i="6"/>
  <c r="F1073" i="6"/>
  <c r="F958" i="6"/>
  <c r="F957" i="6"/>
  <c r="F956" i="6"/>
  <c r="F660" i="6"/>
  <c r="F479" i="6" l="1"/>
  <c r="F478" i="6"/>
  <c r="F477" i="6"/>
  <c r="F476" i="6"/>
  <c r="F475" i="6"/>
  <c r="F474" i="6"/>
  <c r="F473" i="6"/>
  <c r="F472" i="6"/>
  <c r="F471" i="6"/>
  <c r="F470" i="6"/>
  <c r="F469" i="6"/>
  <c r="F468" i="6"/>
  <c r="F368" i="6"/>
  <c r="F361" i="6"/>
  <c r="F354" i="6"/>
  <c r="F347" i="6"/>
  <c r="F335" i="6"/>
  <c r="F370" i="6"/>
  <c r="F369" i="6"/>
  <c r="F367" i="6"/>
  <c r="F366" i="6"/>
  <c r="F365" i="6"/>
  <c r="F364" i="6"/>
  <c r="F363" i="6"/>
  <c r="F362" i="6"/>
  <c r="F360" i="6"/>
  <c r="F359" i="6"/>
  <c r="F358" i="6"/>
  <c r="F357" i="6"/>
  <c r="F356" i="6"/>
  <c r="F355" i="6"/>
  <c r="F353" i="6"/>
  <c r="F352" i="6"/>
  <c r="F351" i="6"/>
  <c r="F350" i="6"/>
  <c r="F349" i="6"/>
  <c r="F348" i="6"/>
  <c r="F346" i="6"/>
  <c r="F345" i="6"/>
  <c r="F344" i="6"/>
  <c r="F343" i="6"/>
  <c r="F342" i="6"/>
  <c r="F341" i="6"/>
  <c r="F340" i="6"/>
  <c r="F339" i="6"/>
  <c r="F338" i="6"/>
  <c r="F337" i="6"/>
  <c r="F336" i="6"/>
  <c r="F334" i="6"/>
  <c r="F333" i="6"/>
  <c r="F332" i="6"/>
  <c r="F331" i="6"/>
  <c r="F196" i="6"/>
  <c r="F114" i="6" l="1"/>
  <c r="F113" i="6"/>
  <c r="F112" i="6"/>
  <c r="F111" i="6"/>
  <c r="F121" i="5" l="1"/>
  <c r="F118" i="5"/>
  <c r="F114" i="5"/>
  <c r="F26" i="5"/>
  <c r="F25" i="5"/>
  <c r="F24" i="5"/>
  <c r="F23" i="5"/>
  <c r="F22" i="5"/>
  <c r="F21" i="5"/>
  <c r="F20" i="5"/>
  <c r="F928" i="6" l="1"/>
  <c r="F927" i="6"/>
  <c r="F924" i="6"/>
  <c r="F923" i="6"/>
  <c r="F922" i="6"/>
  <c r="F921" i="6"/>
  <c r="F920" i="6"/>
  <c r="F919" i="6"/>
  <c r="F916" i="6"/>
  <c r="F915" i="6"/>
  <c r="F914" i="6"/>
  <c r="F913" i="6"/>
  <c r="F912" i="6"/>
  <c r="F911" i="6"/>
  <c r="F910" i="6"/>
  <c r="F909" i="6"/>
  <c r="F329" i="6"/>
  <c r="F328" i="6"/>
  <c r="F327" i="6"/>
  <c r="F326" i="6"/>
  <c r="F325" i="6"/>
  <c r="F324" i="6"/>
  <c r="F322" i="6"/>
  <c r="F321" i="6"/>
  <c r="F320" i="6"/>
  <c r="F319" i="6"/>
  <c r="F318" i="6"/>
  <c r="F317" i="6"/>
  <c r="F316" i="6"/>
  <c r="F315" i="6"/>
  <c r="F314" i="6"/>
  <c r="F313" i="6"/>
  <c r="F294" i="6"/>
  <c r="F293" i="6"/>
  <c r="F292" i="6"/>
  <c r="F291" i="6"/>
  <c r="F290" i="6"/>
  <c r="F289" i="6"/>
  <c r="F288" i="6"/>
  <c r="F287" i="6"/>
  <c r="F286" i="6"/>
  <c r="F284" i="6"/>
  <c r="F283" i="6"/>
  <c r="F282" i="6"/>
  <c r="F281" i="6"/>
  <c r="F280" i="6"/>
  <c r="F279" i="6"/>
  <c r="F278" i="6"/>
  <c r="F277" i="6"/>
  <c r="F276" i="6"/>
  <c r="F275" i="6"/>
  <c r="F250" i="6"/>
  <c r="F249" i="6"/>
  <c r="F248" i="6"/>
  <c r="F247" i="6"/>
  <c r="F246" i="6"/>
  <c r="F245" i="6"/>
  <c r="F244" i="6"/>
  <c r="F243" i="6"/>
  <c r="F242" i="6"/>
  <c r="F241" i="6"/>
  <c r="F239" i="6"/>
  <c r="F238" i="6"/>
  <c r="F237" i="6"/>
  <c r="F236" i="6"/>
  <c r="F235" i="6"/>
  <c r="F234" i="6"/>
  <c r="F233" i="6"/>
  <c r="F232" i="6"/>
  <c r="F231" i="6"/>
  <c r="F229" i="6"/>
  <c r="F228" i="6"/>
  <c r="F227" i="6"/>
  <c r="F226" i="6"/>
  <c r="F225" i="6"/>
  <c r="F224" i="6"/>
  <c r="F223" i="6"/>
  <c r="F222" i="6"/>
  <c r="F221" i="6"/>
  <c r="F220" i="6"/>
  <c r="F217" i="6"/>
  <c r="F218" i="6"/>
  <c r="F216" i="6"/>
  <c r="F215" i="6"/>
  <c r="F214" i="6"/>
  <c r="F213" i="6"/>
  <c r="F212" i="6"/>
  <c r="F211" i="6"/>
  <c r="F210" i="6"/>
  <c r="F209" i="6"/>
  <c r="F208" i="6"/>
  <c r="F26" i="6"/>
  <c r="F25" i="6"/>
  <c r="F24" i="6"/>
  <c r="F22" i="6"/>
  <c r="F21" i="6"/>
  <c r="F20" i="6"/>
  <c r="F19" i="6"/>
  <c r="F18" i="6"/>
  <c r="F17" i="6"/>
  <c r="F12" i="6"/>
  <c r="F11" i="6"/>
  <c r="F10" i="6"/>
  <c r="F9" i="6"/>
  <c r="F8" i="6"/>
  <c r="F54" i="6"/>
  <c r="F52" i="6"/>
  <c r="F51" i="6"/>
  <c r="F49" i="6"/>
  <c r="F48" i="6"/>
  <c r="F47" i="6"/>
  <c r="F46" i="6"/>
  <c r="F45" i="6"/>
  <c r="F44" i="6"/>
  <c r="F43" i="6"/>
  <c r="F42" i="6"/>
  <c r="F40" i="6"/>
  <c r="F38" i="6"/>
  <c r="F36" i="6"/>
  <c r="F30" i="6"/>
  <c r="F29" i="6"/>
  <c r="F1195" i="6" l="1"/>
  <c r="F1188" i="6"/>
  <c r="F1174" i="6"/>
  <c r="F1167" i="6"/>
  <c r="F1162" i="6"/>
  <c r="F1155" i="6"/>
  <c r="F1093" i="6"/>
  <c r="F821" i="6"/>
  <c r="F815" i="6"/>
  <c r="F813" i="6"/>
  <c r="F804" i="6"/>
  <c r="F561" i="6"/>
  <c r="F568" i="6"/>
  <c r="F573" i="6"/>
  <c r="F602" i="6"/>
  <c r="F594" i="6"/>
  <c r="F588" i="6"/>
  <c r="F609" i="6"/>
  <c r="F622" i="6"/>
  <c r="F630" i="6"/>
  <c r="F638" i="6"/>
  <c r="F645" i="6"/>
  <c r="F653" i="6"/>
  <c r="F684" i="6"/>
  <c r="F692" i="6"/>
  <c r="F699" i="6"/>
  <c r="F714" i="6"/>
  <c r="F707" i="6"/>
  <c r="F732" i="6"/>
  <c r="F738" i="6"/>
  <c r="F752" i="6"/>
  <c r="F745" i="6"/>
  <c r="F759" i="6"/>
  <c r="F766" i="6"/>
  <c r="F772" i="6"/>
  <c r="F777" i="6"/>
  <c r="F785" i="6"/>
  <c r="F793" i="6"/>
  <c r="F902" i="6"/>
  <c r="F900" i="6"/>
  <c r="F899" i="6"/>
  <c r="F898" i="6"/>
  <c r="F897" i="6"/>
  <c r="F896" i="6"/>
  <c r="F895" i="6"/>
  <c r="F893" i="6"/>
  <c r="F892" i="6"/>
  <c r="F891" i="6"/>
  <c r="F890" i="6"/>
  <c r="F889" i="6"/>
  <c r="F888" i="6"/>
  <c r="F119" i="5" l="1"/>
  <c r="F758" i="6" l="1"/>
  <c r="F800" i="6"/>
  <c r="F792" i="6"/>
  <c r="F799" i="6"/>
  <c r="F798" i="6"/>
  <c r="F797" i="6"/>
  <c r="F796" i="6"/>
  <c r="F795" i="6"/>
  <c r="F794" i="6"/>
  <c r="F791" i="6"/>
  <c r="F790" i="6"/>
  <c r="F789" i="6"/>
  <c r="F788" i="6"/>
  <c r="F787" i="6"/>
  <c r="F786" i="6"/>
  <c r="F784" i="6"/>
  <c r="F783" i="6"/>
  <c r="F782" i="6"/>
  <c r="F781" i="6"/>
  <c r="F780" i="6"/>
  <c r="F779" i="6"/>
  <c r="F778" i="6"/>
  <c r="F259" i="6"/>
  <c r="F258" i="6"/>
  <c r="F257" i="6"/>
  <c r="F256" i="6"/>
  <c r="F255" i="6"/>
  <c r="F254" i="6"/>
  <c r="F253" i="6"/>
  <c r="F127" i="6"/>
  <c r="F80" i="6" l="1"/>
  <c r="F96" i="6"/>
  <c r="F1095" i="6" l="1"/>
  <c r="F965" i="6"/>
  <c r="F964" i="6"/>
  <c r="F966" i="6"/>
  <c r="F963" i="6"/>
  <c r="F962" i="6"/>
  <c r="F961" i="6"/>
  <c r="F960" i="6"/>
  <c r="F959" i="6"/>
  <c r="F1009" i="6"/>
  <c r="F1008" i="6"/>
  <c r="F1007" i="6"/>
  <c r="F1006" i="6"/>
  <c r="F1004" i="6"/>
  <c r="F1003" i="6"/>
  <c r="F1002" i="6"/>
  <c r="F1001" i="6"/>
  <c r="F600" i="6"/>
  <c r="F614" i="6"/>
  <c r="F613" i="6"/>
  <c r="F612" i="6"/>
  <c r="F611" i="6"/>
  <c r="F610" i="6"/>
  <c r="F601" i="6"/>
  <c r="F599" i="6"/>
  <c r="F598" i="6"/>
  <c r="F597" i="6"/>
  <c r="F596" i="6"/>
  <c r="F595" i="6"/>
  <c r="F575" i="6"/>
  <c r="F576" i="6"/>
  <c r="F577" i="6"/>
  <c r="F578" i="6"/>
  <c r="F579" i="6"/>
  <c r="F580" i="6"/>
  <c r="F581" i="6"/>
  <c r="F574" i="6"/>
  <c r="F757" i="6"/>
  <c r="F756" i="6"/>
  <c r="F755" i="6"/>
  <c r="F754" i="6"/>
  <c r="F753" i="6"/>
  <c r="F744" i="6"/>
  <c r="F743" i="6"/>
  <c r="F742" i="6"/>
  <c r="F741" i="6"/>
  <c r="F740" i="6"/>
  <c r="F739" i="6"/>
  <c r="F722" i="6"/>
  <c r="F720" i="6"/>
  <c r="F719" i="6"/>
  <c r="F718" i="6"/>
  <c r="F717" i="6"/>
  <c r="F716" i="6"/>
  <c r="F715" i="6"/>
  <c r="F706" i="6"/>
  <c r="F705" i="6"/>
  <c r="F704" i="6"/>
  <c r="F703" i="6"/>
  <c r="F702" i="6"/>
  <c r="F701" i="6"/>
  <c r="F700" i="6"/>
  <c r="F677" i="6"/>
  <c r="F676" i="6"/>
  <c r="F674" i="6"/>
  <c r="F673" i="6"/>
  <c r="F672" i="6"/>
  <c r="F671" i="6"/>
  <c r="F670" i="6"/>
  <c r="F669" i="6"/>
  <c r="F661" i="6"/>
  <c r="F659" i="6"/>
  <c r="F658" i="6"/>
  <c r="F657" i="6"/>
  <c r="F656" i="6"/>
  <c r="F655" i="6"/>
  <c r="F654" i="6"/>
  <c r="F195" i="6"/>
  <c r="F186" i="6"/>
  <c r="F177" i="6"/>
  <c r="F149" i="6"/>
  <c r="F142" i="6"/>
  <c r="F100" i="5" l="1"/>
  <c r="F102" i="5"/>
  <c r="F101" i="5"/>
  <c r="F99" i="5"/>
  <c r="F98" i="5"/>
  <c r="F97" i="5"/>
  <c r="F81" i="6" l="1"/>
  <c r="F79" i="6"/>
  <c r="F78" i="6"/>
  <c r="F77" i="6"/>
  <c r="F76" i="6"/>
  <c r="F75" i="6"/>
  <c r="F74" i="6"/>
  <c r="F1198" i="6" l="1"/>
  <c r="F1197" i="6"/>
  <c r="F1196" i="6"/>
  <c r="F1194" i="6"/>
  <c r="F1193" i="6"/>
  <c r="F1192" i="6"/>
  <c r="F1191" i="6"/>
  <c r="F1190" i="6"/>
  <c r="F1189" i="6"/>
  <c r="F1187" i="6"/>
  <c r="F1186" i="6"/>
  <c r="F1185" i="6"/>
  <c r="F1184" i="6"/>
  <c r="F1183" i="6"/>
  <c r="F1182" i="6"/>
  <c r="F1181" i="6"/>
  <c r="F1180" i="6"/>
  <c r="F1179" i="6"/>
  <c r="F1178" i="6"/>
  <c r="F1177" i="6"/>
  <c r="F1176" i="6"/>
  <c r="F1175" i="6"/>
  <c r="F1173" i="6"/>
  <c r="F1172" i="6"/>
  <c r="F1171" i="6"/>
  <c r="F1170" i="6"/>
  <c r="F1169" i="6"/>
  <c r="F1168" i="6"/>
  <c r="F1166" i="6"/>
  <c r="F1165" i="6"/>
  <c r="F1164" i="6"/>
  <c r="F1163" i="6"/>
  <c r="F1161" i="6"/>
  <c r="F1160" i="6"/>
  <c r="F1159" i="6"/>
  <c r="F1158" i="6"/>
  <c r="F1157" i="6"/>
  <c r="F1156" i="6"/>
  <c r="F1153" i="6"/>
  <c r="F1152" i="6"/>
  <c r="F1151" i="6"/>
  <c r="F1150" i="6"/>
  <c r="F1149" i="6"/>
  <c r="F1148" i="6"/>
  <c r="F1135" i="6"/>
  <c r="F1122" i="6"/>
  <c r="F1145" i="6"/>
  <c r="F1144" i="6"/>
  <c r="F1143" i="6"/>
  <c r="F1136" i="6"/>
  <c r="F1133" i="6"/>
  <c r="F1132" i="6"/>
  <c r="F1131" i="6"/>
  <c r="F1119" i="6"/>
  <c r="F1118" i="6"/>
  <c r="F1141" i="6"/>
  <c r="F1140" i="6"/>
  <c r="F1139" i="6"/>
  <c r="F1138" i="6"/>
  <c r="F1137" i="6"/>
  <c r="F1130" i="6"/>
  <c r="F1128" i="6"/>
  <c r="F1126" i="6"/>
  <c r="F1125" i="6"/>
  <c r="F1124" i="6"/>
  <c r="F1123" i="6"/>
  <c r="F1117" i="6"/>
  <c r="F1116" i="6"/>
  <c r="F1112" i="6"/>
  <c r="F1111" i="6"/>
  <c r="F1110" i="6"/>
  <c r="F1109" i="6"/>
  <c r="F1106" i="6"/>
  <c r="F1094" i="6"/>
  <c r="F1087" i="6"/>
  <c r="F1053" i="6"/>
  <c r="F1052" i="6"/>
  <c r="F1051" i="6"/>
  <c r="F1050" i="6"/>
  <c r="F1049" i="6"/>
  <c r="F1048" i="6"/>
  <c r="F1047" i="6"/>
  <c r="F1045" i="6"/>
  <c r="F1044" i="6"/>
  <c r="F1043" i="6"/>
  <c r="F1042" i="6"/>
  <c r="F1041" i="6"/>
  <c r="F1040" i="6"/>
  <c r="F1039" i="6"/>
  <c r="F1037" i="6"/>
  <c r="F1036" i="6"/>
  <c r="F1035" i="6"/>
  <c r="F1034" i="6"/>
  <c r="F1033" i="6"/>
  <c r="F1032" i="6"/>
  <c r="F1031" i="6"/>
  <c r="F886" i="6"/>
  <c r="F885" i="6"/>
  <c r="F883" i="6"/>
  <c r="F882" i="6"/>
  <c r="F881" i="6"/>
  <c r="F880" i="6"/>
  <c r="F879" i="6"/>
  <c r="F878" i="6"/>
  <c r="F877" i="6"/>
  <c r="F876" i="6"/>
  <c r="F875" i="6"/>
  <c r="F874" i="6"/>
  <c r="F873" i="6"/>
  <c r="F997" i="6"/>
  <c r="F996" i="6"/>
  <c r="F995" i="6"/>
  <c r="F994" i="6"/>
  <c r="F993" i="6"/>
  <c r="F992" i="6"/>
  <c r="F991" i="6"/>
  <c r="F990" i="6"/>
  <c r="F989" i="6"/>
  <c r="F988" i="6"/>
  <c r="F985" i="6"/>
  <c r="F984" i="6"/>
  <c r="F983" i="6"/>
  <c r="F982" i="6"/>
  <c r="F981" i="6"/>
  <c r="F980" i="6"/>
  <c r="F979" i="6"/>
  <c r="F978" i="6"/>
  <c r="F977" i="6"/>
  <c r="F976" i="6"/>
  <c r="F975" i="6"/>
  <c r="F974" i="6"/>
  <c r="F973" i="6"/>
  <c r="F972" i="6"/>
  <c r="F971" i="6"/>
  <c r="F970" i="6"/>
  <c r="F969" i="6"/>
  <c r="F968" i="6"/>
  <c r="F967" i="6"/>
  <c r="F955" i="6"/>
  <c r="F954" i="6"/>
  <c r="F953" i="6"/>
  <c r="F952" i="6"/>
  <c r="F951" i="6"/>
  <c r="F950" i="6"/>
  <c r="F949" i="6"/>
  <c r="F948" i="6"/>
  <c r="F947" i="6"/>
  <c r="F946" i="6"/>
  <c r="F945" i="6"/>
  <c r="F944" i="6"/>
  <c r="F943" i="6"/>
  <c r="F942" i="6"/>
  <c r="F941" i="6"/>
  <c r="F940" i="6"/>
  <c r="F939" i="6"/>
  <c r="F938" i="6"/>
  <c r="F937" i="6"/>
  <c r="F936" i="6"/>
  <c r="F935" i="6"/>
  <c r="F934" i="6"/>
  <c r="F933" i="6"/>
  <c r="F932" i="6"/>
  <c r="F931" i="6"/>
  <c r="F870" i="6"/>
  <c r="F869" i="6"/>
  <c r="F868" i="6"/>
  <c r="F857" i="6"/>
  <c r="F856" i="6"/>
  <c r="F855" i="6"/>
  <c r="F854" i="6"/>
  <c r="F853" i="6"/>
  <c r="F852" i="6"/>
  <c r="F864" i="6"/>
  <c r="F861" i="6"/>
  <c r="F863" i="6"/>
  <c r="F862" i="6"/>
  <c r="F860" i="6"/>
  <c r="F859" i="6"/>
  <c r="F858" i="6"/>
  <c r="F851" i="6"/>
  <c r="F850" i="6"/>
  <c r="F849" i="6"/>
  <c r="F848" i="6"/>
  <c r="F847" i="6"/>
  <c r="F846" i="6"/>
  <c r="F845" i="6"/>
  <c r="F844" i="6"/>
  <c r="F843" i="6"/>
  <c r="F842" i="6"/>
  <c r="F841" i="6"/>
  <c r="F840" i="6"/>
  <c r="F839" i="6"/>
  <c r="F838" i="6"/>
  <c r="F837" i="6"/>
  <c r="F836" i="6"/>
  <c r="F835" i="6"/>
  <c r="F834" i="6"/>
  <c r="F833" i="6"/>
  <c r="F832" i="6"/>
  <c r="F831" i="6"/>
  <c r="F867" i="6"/>
  <c r="F866" i="6"/>
  <c r="F865" i="6"/>
  <c r="F829" i="6"/>
  <c r="F828" i="6"/>
  <c r="F827" i="6"/>
  <c r="F823" i="6"/>
  <c r="F822" i="6"/>
  <c r="F820" i="6"/>
  <c r="F814" i="6"/>
  <c r="F812" i="6"/>
  <c r="F808" i="6"/>
  <c r="F807" i="6"/>
  <c r="F806" i="6"/>
  <c r="F805" i="6"/>
  <c r="F802" i="6"/>
  <c r="F801" i="6"/>
  <c r="F774" i="6"/>
  <c r="F773" i="6"/>
  <c r="F768" i="6"/>
  <c r="F767" i="6"/>
  <c r="F762" i="6"/>
  <c r="F761" i="6"/>
  <c r="F751" i="6"/>
  <c r="F750" i="6"/>
  <c r="F749" i="6"/>
  <c r="F748" i="6"/>
  <c r="F747" i="6"/>
  <c r="F746" i="6"/>
  <c r="F734" i="6"/>
  <c r="F733" i="6"/>
  <c r="F731" i="6"/>
  <c r="F730" i="6"/>
  <c r="F729" i="6"/>
  <c r="F728" i="6"/>
  <c r="F727" i="6"/>
  <c r="F726" i="6"/>
  <c r="F713" i="6"/>
  <c r="F712" i="6"/>
  <c r="F711" i="6"/>
  <c r="F710" i="6"/>
  <c r="F709" i="6"/>
  <c r="F708" i="6"/>
  <c r="F698" i="6"/>
  <c r="F697" i="6"/>
  <c r="F696" i="6"/>
  <c r="F695" i="6"/>
  <c r="F694" i="6"/>
  <c r="F693" i="6"/>
  <c r="F691" i="6"/>
  <c r="F690" i="6"/>
  <c r="F689" i="6"/>
  <c r="F688" i="6"/>
  <c r="F687" i="6"/>
  <c r="F686" i="6"/>
  <c r="F685" i="6"/>
  <c r="F683" i="6"/>
  <c r="F682" i="6"/>
  <c r="F681" i="6"/>
  <c r="F680" i="6"/>
  <c r="F679" i="6"/>
  <c r="F678" i="6"/>
  <c r="F668" i="6"/>
  <c r="F667" i="6"/>
  <c r="F666" i="6"/>
  <c r="F665" i="6"/>
  <c r="F664" i="6"/>
  <c r="F663" i="6"/>
  <c r="F662" i="6"/>
  <c r="F652" i="6"/>
  <c r="F651" i="6"/>
  <c r="F650" i="6"/>
  <c r="F649" i="6"/>
  <c r="F648" i="6"/>
  <c r="F647" i="6"/>
  <c r="F646" i="6"/>
  <c r="F644" i="6"/>
  <c r="F643" i="6"/>
  <c r="F642" i="6"/>
  <c r="F641" i="6"/>
  <c r="F640" i="6"/>
  <c r="F639" i="6"/>
  <c r="F637" i="6"/>
  <c r="F636" i="6"/>
  <c r="F635" i="6"/>
  <c r="F634" i="6"/>
  <c r="F633" i="6"/>
  <c r="F632" i="6"/>
  <c r="F631" i="6"/>
  <c r="F629" i="6"/>
  <c r="F628" i="6"/>
  <c r="F627" i="6"/>
  <c r="F626" i="6"/>
  <c r="F625" i="6"/>
  <c r="F624" i="6"/>
  <c r="F623" i="6"/>
  <c r="F621" i="6"/>
  <c r="F620" i="6"/>
  <c r="F619" i="6"/>
  <c r="F618" i="6"/>
  <c r="F617" i="6"/>
  <c r="F616" i="6"/>
  <c r="F604" i="6"/>
  <c r="F603" i="6"/>
  <c r="F590" i="6"/>
  <c r="F589" i="6"/>
  <c r="F587" i="6"/>
  <c r="F586" i="6"/>
  <c r="F585" i="6"/>
  <c r="F584" i="6"/>
  <c r="F583" i="6"/>
  <c r="F582" i="6"/>
  <c r="F570" i="6"/>
  <c r="F569" i="6"/>
  <c r="F563" i="6"/>
  <c r="F562" i="6"/>
  <c r="F560" i="6"/>
  <c r="F559" i="6"/>
  <c r="F558" i="6"/>
  <c r="F557" i="6"/>
  <c r="F556" i="6"/>
  <c r="F555" i="6"/>
  <c r="F498" i="6"/>
  <c r="F497" i="6"/>
  <c r="F496" i="6"/>
  <c r="F495" i="6"/>
  <c r="F494" i="6"/>
  <c r="F492" i="6"/>
  <c r="F491" i="6"/>
  <c r="F490" i="6"/>
  <c r="F486" i="6"/>
  <c r="F485" i="6"/>
  <c r="F483" i="6"/>
  <c r="F482" i="6"/>
  <c r="F481" i="6"/>
  <c r="F467" i="6"/>
  <c r="F465" i="6"/>
  <c r="F464" i="6"/>
  <c r="F463" i="6"/>
  <c r="F462" i="6"/>
  <c r="F461" i="6"/>
  <c r="F460" i="6"/>
  <c r="F459" i="6"/>
  <c r="F458" i="6"/>
  <c r="F457" i="6"/>
  <c r="F456" i="6"/>
  <c r="F455" i="6"/>
  <c r="F454" i="6"/>
  <c r="F452" i="6"/>
  <c r="F451" i="6"/>
  <c r="F450" i="6"/>
  <c r="F449" i="6"/>
  <c r="F448" i="6"/>
  <c r="F447" i="6"/>
  <c r="F446" i="6"/>
  <c r="F445" i="6"/>
  <c r="F444" i="6"/>
  <c r="F443" i="6"/>
  <c r="F442" i="6"/>
  <c r="F441" i="6"/>
  <c r="F440" i="6"/>
  <c r="F439" i="6"/>
  <c r="F438" i="6"/>
  <c r="F437" i="6"/>
  <c r="F436" i="6"/>
  <c r="F435" i="6"/>
  <c r="F434" i="6"/>
  <c r="F433" i="6"/>
  <c r="F432" i="6"/>
  <c r="F431" i="6"/>
  <c r="F430" i="6"/>
  <c r="F429" i="6"/>
  <c r="F428" i="6"/>
  <c r="F427" i="6"/>
  <c r="F426" i="6"/>
  <c r="F425" i="6"/>
  <c r="F424" i="6"/>
  <c r="F423" i="6"/>
  <c r="F422" i="6"/>
  <c r="F421" i="6"/>
  <c r="F420" i="6"/>
  <c r="F419" i="6"/>
  <c r="F418" i="6"/>
  <c r="F417" i="6"/>
  <c r="F416" i="6"/>
  <c r="F415" i="6"/>
  <c r="F414" i="6"/>
  <c r="F413" i="6"/>
  <c r="F412" i="6"/>
  <c r="F411" i="6"/>
  <c r="F410" i="6"/>
  <c r="F409" i="6"/>
  <c r="F407" i="6"/>
  <c r="F406" i="6"/>
  <c r="F405" i="6"/>
  <c r="F404" i="6"/>
  <c r="F403" i="6"/>
  <c r="F402" i="6"/>
  <c r="F401" i="6"/>
  <c r="F400" i="6"/>
  <c r="F399" i="6"/>
  <c r="F398" i="6"/>
  <c r="F397" i="6"/>
  <c r="F396" i="6"/>
  <c r="F395" i="6"/>
  <c r="F394" i="6"/>
  <c r="F393" i="6"/>
  <c r="F392" i="6"/>
  <c r="F391" i="6"/>
  <c r="F390" i="6"/>
  <c r="F389" i="6"/>
  <c r="F388" i="6"/>
  <c r="F387" i="6"/>
  <c r="F386" i="6"/>
  <c r="F385" i="6"/>
  <c r="F384" i="6"/>
  <c r="F383" i="6"/>
  <c r="F382" i="6"/>
  <c r="F381" i="6"/>
  <c r="F380" i="6"/>
  <c r="F379" i="6"/>
  <c r="F378" i="6"/>
  <c r="F377" i="6"/>
  <c r="F376" i="6"/>
  <c r="F375" i="6"/>
  <c r="F374" i="6"/>
  <c r="F373" i="6"/>
  <c r="F372" i="6"/>
  <c r="F206" i="6"/>
  <c r="F205" i="6"/>
  <c r="F204" i="6"/>
  <c r="F203" i="6"/>
  <c r="F202" i="6"/>
  <c r="F201" i="6"/>
  <c r="F200" i="6"/>
  <c r="F199" i="6"/>
  <c r="F197" i="6"/>
  <c r="F194" i="6"/>
  <c r="F193" i="6"/>
  <c r="F192" i="6"/>
  <c r="F191" i="6"/>
  <c r="F190" i="6"/>
  <c r="F189" i="6"/>
  <c r="F188" i="6"/>
  <c r="F185" i="6"/>
  <c r="F184" i="6"/>
  <c r="F183" i="6"/>
  <c r="F182" i="6"/>
  <c r="F181" i="6"/>
  <c r="F180" i="6"/>
  <c r="F179" i="6"/>
  <c r="F178" i="6"/>
  <c r="F176" i="6"/>
  <c r="F175" i="6"/>
  <c r="F174" i="6"/>
  <c r="F173" i="6"/>
  <c r="F172" i="6"/>
  <c r="F171" i="6"/>
  <c r="F273" i="6"/>
  <c r="F272" i="6"/>
  <c r="F270" i="6"/>
  <c r="F269" i="6"/>
  <c r="F268" i="6"/>
  <c r="F267" i="6"/>
  <c r="F266" i="6"/>
  <c r="F265" i="6"/>
  <c r="F264" i="6"/>
  <c r="F263" i="6"/>
  <c r="F262" i="6"/>
  <c r="F261" i="6"/>
  <c r="F169" i="6"/>
  <c r="F168" i="6"/>
  <c r="F167" i="6"/>
  <c r="F166" i="6"/>
  <c r="F165" i="6"/>
  <c r="F164" i="6"/>
  <c r="F163" i="6"/>
  <c r="F162" i="6"/>
  <c r="F161" i="6"/>
  <c r="F160" i="6"/>
  <c r="F159" i="6"/>
  <c r="F158" i="6"/>
  <c r="F157" i="6"/>
  <c r="F156" i="6"/>
  <c r="F152" i="6"/>
  <c r="F150" i="6"/>
  <c r="F148" i="6"/>
  <c r="F147" i="6"/>
  <c r="F146" i="6"/>
  <c r="F145" i="6"/>
  <c r="F143" i="6"/>
  <c r="F141" i="6"/>
  <c r="F140" i="6"/>
  <c r="F139" i="6"/>
  <c r="F138" i="6"/>
  <c r="F137" i="6"/>
  <c r="F136" i="6"/>
  <c r="F132" i="6"/>
  <c r="F131" i="6"/>
  <c r="F130" i="6"/>
  <c r="F128" i="6"/>
  <c r="F126" i="6"/>
  <c r="F125" i="6"/>
  <c r="F124" i="6"/>
  <c r="F123" i="6"/>
  <c r="F121" i="6"/>
  <c r="F119" i="6"/>
  <c r="F120" i="6"/>
  <c r="F118" i="6"/>
  <c r="F117" i="6"/>
  <c r="F116" i="6"/>
  <c r="F101" i="6"/>
  <c r="F100" i="6"/>
  <c r="F99" i="6"/>
  <c r="F95" i="6"/>
  <c r="F94" i="6"/>
  <c r="F93" i="6"/>
  <c r="F92" i="6"/>
  <c r="F91" i="6"/>
  <c r="F90" i="6"/>
  <c r="F89" i="6"/>
  <c r="F71" i="6"/>
  <c r="F69" i="6"/>
  <c r="F68" i="6"/>
  <c r="F67" i="6"/>
  <c r="F66" i="6"/>
  <c r="F65" i="6"/>
  <c r="F62" i="6"/>
  <c r="F61" i="6"/>
  <c r="F60" i="6"/>
  <c r="F59" i="6"/>
  <c r="F58" i="6"/>
  <c r="F57" i="6"/>
  <c r="F56" i="6"/>
  <c r="F127" i="5" l="1"/>
  <c r="F125" i="5"/>
  <c r="F124" i="5"/>
  <c r="F115" i="5"/>
  <c r="F113" i="5"/>
  <c r="F112" i="5"/>
  <c r="F111" i="5"/>
  <c r="F110" i="5"/>
  <c r="F109" i="5"/>
  <c r="F108" i="5"/>
  <c r="F107" i="5"/>
  <c r="F140" i="5"/>
  <c r="F139" i="5"/>
  <c r="F138" i="5"/>
  <c r="F137" i="5"/>
  <c r="F136" i="5"/>
  <c r="F135" i="5"/>
  <c r="F133" i="5"/>
  <c r="F132" i="5"/>
  <c r="F131" i="5"/>
  <c r="F105" i="5"/>
  <c r="F95" i="5"/>
  <c r="F94" i="5"/>
  <c r="F93" i="5"/>
  <c r="F92" i="5"/>
  <c r="F91" i="5"/>
  <c r="F89" i="5"/>
  <c r="F88" i="5"/>
  <c r="F87" i="5"/>
  <c r="F86" i="5"/>
  <c r="F85" i="5"/>
  <c r="F84" i="5"/>
  <c r="F81" i="5"/>
  <c r="F80" i="5"/>
  <c r="F79" i="5"/>
  <c r="F78" i="5"/>
  <c r="F77" i="5"/>
  <c r="F76" i="5"/>
  <c r="F74" i="5"/>
  <c r="F73" i="5"/>
  <c r="F72" i="5"/>
  <c r="F71" i="5"/>
  <c r="F70" i="5"/>
  <c r="F69" i="5"/>
  <c r="F68" i="5"/>
  <c r="F66" i="5"/>
  <c r="F65" i="5"/>
  <c r="F64" i="5"/>
  <c r="F63" i="5"/>
  <c r="F62" i="5"/>
  <c r="F61" i="5"/>
  <c r="F60" i="5"/>
  <c r="F59" i="5"/>
  <c r="F58" i="5"/>
  <c r="F56" i="5"/>
  <c r="F53" i="5"/>
  <c r="F52" i="5"/>
  <c r="F51" i="5"/>
  <c r="F50" i="5"/>
  <c r="F49" i="5"/>
  <c r="F48" i="5"/>
  <c r="F45" i="5"/>
  <c r="F43" i="5"/>
  <c r="F42" i="5"/>
  <c r="F41" i="5"/>
  <c r="F40" i="5"/>
  <c r="F39" i="5"/>
  <c r="F35" i="5"/>
  <c r="F33" i="5"/>
  <c r="F32" i="5"/>
  <c r="F31" i="5"/>
  <c r="F30" i="5"/>
  <c r="F29" i="5"/>
  <c r="F28" i="5"/>
  <c r="F16" i="5"/>
  <c r="F15" i="5"/>
  <c r="F14" i="5"/>
  <c r="F13" i="5"/>
  <c r="F12" i="5"/>
  <c r="F11" i="5"/>
  <c r="F10" i="5"/>
  <c r="F18" i="5"/>
</calcChain>
</file>

<file path=xl/sharedStrings.xml><?xml version="1.0" encoding="utf-8"?>
<sst xmlns="http://schemas.openxmlformats.org/spreadsheetml/2006/main" count="2975" uniqueCount="1363">
  <si>
    <t>Наименование</t>
  </si>
  <si>
    <t>Цвет</t>
  </si>
  <si>
    <t>Код изд.</t>
  </si>
  <si>
    <t>черный</t>
  </si>
  <si>
    <t>коричневый</t>
  </si>
  <si>
    <t>зеленый</t>
  </si>
  <si>
    <t>серый</t>
  </si>
  <si>
    <t>красный</t>
  </si>
  <si>
    <t>кирпичный</t>
  </si>
  <si>
    <t xml:space="preserve"> </t>
  </si>
  <si>
    <t xml:space="preserve">красный  </t>
  </si>
  <si>
    <t xml:space="preserve">черный  </t>
  </si>
  <si>
    <t xml:space="preserve">зеленый  </t>
  </si>
  <si>
    <t xml:space="preserve">коричневый  </t>
  </si>
  <si>
    <t xml:space="preserve">серый  </t>
  </si>
  <si>
    <t xml:space="preserve">кирпичный  </t>
  </si>
  <si>
    <t>белый</t>
  </si>
  <si>
    <t>светло-серый</t>
  </si>
  <si>
    <t>бежевый</t>
  </si>
  <si>
    <t>С шумопоглотителем</t>
  </si>
  <si>
    <t>Специальные вентиляторы</t>
  </si>
  <si>
    <t xml:space="preserve">приточной или вытяжной вентиляции расположенных в подвале саун, </t>
  </si>
  <si>
    <t xml:space="preserve">гаражей, котельных, подачи воздуха в камины и т.д.  </t>
  </si>
  <si>
    <t>Диаметр вертикальной части трубы 110 мм, диаметр горизонтальной</t>
  </si>
  <si>
    <t>(цокольной) части трубы 125 мм.</t>
  </si>
  <si>
    <t>приточной или вытяжной вентиляции подвальных помещений.</t>
  </si>
  <si>
    <t>Диаметр трубы 160 мм.</t>
  </si>
  <si>
    <t xml:space="preserve">для проветривания цокольного пространства здания, обеспечения </t>
  </si>
  <si>
    <t>для замены старой вентиляционной трубы.</t>
  </si>
  <si>
    <t xml:space="preserve">Адаптер Ross 125/110 служит переходником для </t>
  </si>
  <si>
    <t>вертикальной трубы Ross 125 и старой трубы 110 мм.</t>
  </si>
  <si>
    <t xml:space="preserve">Адаптер Ross 160/160 служит переходником для </t>
  </si>
  <si>
    <t>вертикальной трубы Ross 160 и старой трубы 160 мм.</t>
  </si>
  <si>
    <t>E120 Р/ 125 / 700 вентилятор</t>
  </si>
  <si>
    <t>E120 Р/ 125 / 500 вентилятор</t>
  </si>
  <si>
    <t>E190 Р/ 125 / 700 вентилятор</t>
  </si>
  <si>
    <t>E190 Р/ 125 / 500 вентилятор</t>
  </si>
  <si>
    <t>E220 Р/ 160 / 700 вентилятор</t>
  </si>
  <si>
    <t>E220 Р/ 160 / 500 вентилятор</t>
  </si>
  <si>
    <t>Быстрый     0 - 800 м3/ч</t>
  </si>
  <si>
    <t xml:space="preserve">VILPE TI-17 каминный вентилятор </t>
  </si>
  <si>
    <t>Применяется как жалюзийная решетка в системах</t>
  </si>
  <si>
    <t>естественной вентиляции и как приточно-</t>
  </si>
  <si>
    <t>вытяжная решетка в системах принудительной</t>
  </si>
  <si>
    <t>вентиляции.</t>
  </si>
  <si>
    <t xml:space="preserve">ROSS - 125/135 дефлектор </t>
  </si>
  <si>
    <t xml:space="preserve">для наращивания высоты дефлектора. </t>
  </si>
  <si>
    <t>Высота трубы 445 мм.</t>
  </si>
  <si>
    <t xml:space="preserve">ROSS-125 удлинитель  </t>
  </si>
  <si>
    <t xml:space="preserve">ROSS - 125/110 ремонтный комплект </t>
  </si>
  <si>
    <t xml:space="preserve">ROSS - 160 /170 дефлектор </t>
  </si>
  <si>
    <t xml:space="preserve">ROSS - 160 удлинитель </t>
  </si>
  <si>
    <t xml:space="preserve">ROSS - 160 ремонтный комплект </t>
  </si>
  <si>
    <t xml:space="preserve">маляр.белый </t>
  </si>
  <si>
    <t>Цена руб./ шт.</t>
  </si>
  <si>
    <t>введите в поле ниже вашу скидку в %</t>
  </si>
  <si>
    <t>Ваша закупочная цена в руб./ шт.</t>
  </si>
  <si>
    <t>(диаметр воздуховода 125 мм)</t>
  </si>
  <si>
    <t>ECo 190 Р/ 125 / 700 вентилятор</t>
  </si>
  <si>
    <t xml:space="preserve">ROSS - 200 / 210 дефлектор </t>
  </si>
  <si>
    <t>Диаметр трубы 200 мм.</t>
  </si>
  <si>
    <t xml:space="preserve">для облегчения установки в стену ROSS дефлектора. </t>
  </si>
  <si>
    <t>Вентиляционные решетки универсального назначения</t>
  </si>
  <si>
    <t/>
  </si>
  <si>
    <t>ECo 190 Р/ 125 / 500 вентилятор</t>
  </si>
  <si>
    <t>0 -1000 м3/ч</t>
  </si>
  <si>
    <t>Внешний Ø 225 мм.</t>
  </si>
  <si>
    <t>Eco 220Р/160/700 вентилятор</t>
  </si>
  <si>
    <t>Eco 220Р/160/500 вентилятор</t>
  </si>
  <si>
    <t>0 -700 м3/ч</t>
  </si>
  <si>
    <t xml:space="preserve">ECo 220 S  вентилятор </t>
  </si>
  <si>
    <t>В комплект входит основание E220S/ECo220S.</t>
  </si>
  <si>
    <t xml:space="preserve">0 -1000 м3/ч   </t>
  </si>
  <si>
    <t>(диаметр воздуховода 160 мм)</t>
  </si>
  <si>
    <t>0 -800 м3/ч</t>
  </si>
  <si>
    <t>0 -500 м3/ч</t>
  </si>
  <si>
    <t>0 -400 м3/ч</t>
  </si>
  <si>
    <t>Внешний Ø 300 мм.</t>
  </si>
  <si>
    <t>Внешний Ø 160 мм.</t>
  </si>
  <si>
    <t>(диаметр воздуховода 200 мм)</t>
  </si>
  <si>
    <t xml:space="preserve">ECo110P/110/700 вентилятор </t>
  </si>
  <si>
    <t>0 -600 м3/ч     Внешний Ø 160 мм.</t>
  </si>
  <si>
    <t xml:space="preserve">Для вентиляции биотуалетов и удаления почвенного </t>
  </si>
  <si>
    <t xml:space="preserve">газа радона. Имеет мотор со специальной защитой. </t>
  </si>
  <si>
    <t xml:space="preserve">ECo110P/110/500 вентилятор </t>
  </si>
  <si>
    <t>0 -600 м3/ч    Диаметр воздуховода Ø 160 мм.</t>
  </si>
  <si>
    <t xml:space="preserve">ECo250S  вентилятор </t>
  </si>
  <si>
    <t>(на постоянном токе)</t>
  </si>
  <si>
    <t>Быстрый    0 -1250 м3/ч</t>
  </si>
  <si>
    <t>В комплект входит основание E250S.</t>
  </si>
  <si>
    <t xml:space="preserve">0 -1250 м3/ч   </t>
  </si>
  <si>
    <t>XL E220 P /160/700  вентилятор</t>
  </si>
  <si>
    <t>ECo250P/200/700  вентилятор</t>
  </si>
  <si>
    <t>ECo250P/200/500  вентилятор</t>
  </si>
  <si>
    <t>EСo Регулятор 0 -10 В В EC POT S</t>
  </si>
  <si>
    <t>E190/E120 вентилятор (ремонтный комплект)</t>
  </si>
  <si>
    <t>E220 вентилятор (ремонтный комплект)</t>
  </si>
  <si>
    <t>EСо190/EСо110 вентилятор (ремонтный комплект)</t>
  </si>
  <si>
    <t>EСо220 вентилятор (ремонтный комплект)</t>
  </si>
  <si>
    <t>EСо250 вентилятор (ремонтный комплект)</t>
  </si>
  <si>
    <t>XL-Вентиляторы 0- 1250 м3/ч</t>
  </si>
  <si>
    <t xml:space="preserve"> Р-Вентиляторы  0- 100 м3/ч</t>
  </si>
  <si>
    <t>S - Вентиляторы  0- 1250 м3/ч</t>
  </si>
  <si>
    <t xml:space="preserve">E120S  вентилятор + основание </t>
  </si>
  <si>
    <t xml:space="preserve">E190S  вентилятор  + основание </t>
  </si>
  <si>
    <t xml:space="preserve">ECo190S  вентилятор + основание </t>
  </si>
  <si>
    <t xml:space="preserve">E220S  вентилятор + основание </t>
  </si>
  <si>
    <t>XL- Кольцо гидрозатвора</t>
  </si>
  <si>
    <t>другими конструкциями.</t>
  </si>
  <si>
    <t>материала с XL -MUOTOKATE проходным элементом и</t>
  </si>
  <si>
    <t xml:space="preserve">высота профиля около 39 мм). для стыковки кровельного </t>
  </si>
  <si>
    <t>(ширина волны 183,3 мм, длина профиля 350 мм и</t>
  </si>
  <si>
    <t>для металлических кровель с профилем Monterrey</t>
  </si>
  <si>
    <t>MUOTOKATE примыкание</t>
  </si>
  <si>
    <t>высота профиля около 39 мм).</t>
  </si>
  <si>
    <t>XL-MUOTOKATE проходной элемент</t>
  </si>
  <si>
    <t>черепицы.</t>
  </si>
  <si>
    <t xml:space="preserve"> всех видов цементно-песчаной и керамической</t>
  </si>
  <si>
    <t>для металлочерепицы независимо от профиля и</t>
  </si>
  <si>
    <t>XL-UNIVERSAL/PELTI проходной элемент</t>
  </si>
  <si>
    <t xml:space="preserve"> для фальцованной и мягкой кровли.</t>
  </si>
  <si>
    <t>XL- CLASSIC проходной элемент</t>
  </si>
  <si>
    <t xml:space="preserve">черный </t>
  </si>
  <si>
    <t xml:space="preserve">коричневый </t>
  </si>
  <si>
    <t xml:space="preserve"> для мягкого кровельного материала.</t>
  </si>
  <si>
    <t>XL-HUOPA проходной элемент</t>
  </si>
  <si>
    <t xml:space="preserve">красный </t>
  </si>
  <si>
    <t xml:space="preserve">серый </t>
  </si>
  <si>
    <t>шириной 330 мм и высотой волны 27-40 мм.</t>
  </si>
  <si>
    <t>Заменяет две двухволновые черепички</t>
  </si>
  <si>
    <t xml:space="preserve">для цементно-песчаной черепицы.  </t>
  </si>
  <si>
    <t>XL-TIILI проходной элемент</t>
  </si>
  <si>
    <t>XL–проходные элементы для труб Ø 160-250 мм</t>
  </si>
  <si>
    <t>XL-160/ИЗ/700 вентиляционный выход</t>
  </si>
  <si>
    <t xml:space="preserve">Изолированный вентиляционный выход высотой </t>
  </si>
  <si>
    <t xml:space="preserve"> 700 мм + колпак.</t>
  </si>
  <si>
    <t>Внешний Ø 300мм.</t>
  </si>
  <si>
    <t>XL- 160/ИЗ/500 вентиляционный выход</t>
  </si>
  <si>
    <t xml:space="preserve"> 500 мм + колпак.</t>
  </si>
  <si>
    <t>XL-200/ИЗ/700 вентиляционный выход</t>
  </si>
  <si>
    <t>XL-200/ИЗ/500 вентиляционный выход</t>
  </si>
  <si>
    <t>XL-250/ИЗ/700 вентиляционный выход</t>
  </si>
  <si>
    <t xml:space="preserve"> XL-250/ИЗ/500 вентиляционный выход</t>
  </si>
  <si>
    <t>S - 125  вентиляционный  выход</t>
  </si>
  <si>
    <t xml:space="preserve">Кровельный выход вентиляционной системы с </t>
  </si>
  <si>
    <t>S - 160  вентиляционный  выход</t>
  </si>
  <si>
    <t>S - 250  вентиляционный  выход</t>
  </si>
  <si>
    <t>Вытяжка центрального пылесоса</t>
  </si>
  <si>
    <t>75/110/500 вытяжная труба</t>
  </si>
  <si>
    <t>Выход на кровлю трубы центрального</t>
  </si>
  <si>
    <t>пылесоса  + колпак + переходник Ø 50/44.</t>
  </si>
  <si>
    <t xml:space="preserve">зеленый </t>
  </si>
  <si>
    <t>Внешний Ø 110мм.</t>
  </si>
  <si>
    <r>
      <t xml:space="preserve">VILPE – SOLAR проходные элементы </t>
    </r>
    <r>
      <rPr>
        <sz val="10"/>
        <rFont val="Franklin Gothic Book"/>
        <family val="2"/>
        <charset val="204"/>
      </rPr>
      <t>(для выведения на крышу кабелей и труб малого диаметра)</t>
    </r>
  </si>
  <si>
    <t xml:space="preserve">кирпичный </t>
  </si>
  <si>
    <t>SOLAR CLASSIC проходной элемент</t>
  </si>
  <si>
    <t>для фальцованной и мягкой кровли.</t>
  </si>
  <si>
    <t xml:space="preserve">  </t>
  </si>
  <si>
    <t>SOLAR PELTI проходной элемент</t>
  </si>
  <si>
    <t>для металлочерепицы c высотой профиля до 38 мм.</t>
  </si>
  <si>
    <t>SOLAR MUOTOKATE  проходной элемент</t>
  </si>
  <si>
    <t>для металлочерепицы с округлым профилем.</t>
  </si>
  <si>
    <t>Заменяет проходные элементы MAXI и ELIITTI.</t>
  </si>
  <si>
    <t>для всех видов цементно-песчаной</t>
  </si>
  <si>
    <t>и керамической черепицы.</t>
  </si>
  <si>
    <t>SOLAR TIILI  проходной элемент</t>
  </si>
  <si>
    <t>для цементно-песчаной черепицы.</t>
  </si>
  <si>
    <t xml:space="preserve">Заменяет одну двухволновую черепичку    </t>
  </si>
  <si>
    <t>SOLAR уплотнитель 4 -50 мм</t>
  </si>
  <si>
    <t>для кабелей и трубок диаметром меньше 60 мм.</t>
  </si>
  <si>
    <t>Заменяет уплотнитель из комплекта поставки SOLAR проходного элемента.</t>
  </si>
  <si>
    <r>
      <t xml:space="preserve">VILPE – PIIPPU проходные элементы </t>
    </r>
    <r>
      <rPr>
        <sz val="10"/>
        <rFont val="Franklin Gothic Book"/>
        <family val="2"/>
        <charset val="204"/>
      </rPr>
      <t>(для герметичного вывода на кровлю металлических теплоизолированных труб)</t>
    </r>
  </si>
  <si>
    <t>PIIPPU  проходной элемент NO.1 круглый</t>
  </si>
  <si>
    <t>для дымовых труб диаметром 200-265 мм.</t>
  </si>
  <si>
    <t>PIIPPU  проходной элемент NO.2 круглый</t>
  </si>
  <si>
    <t>для дымовых труб диаметром 280-380 мм.</t>
  </si>
  <si>
    <t xml:space="preserve">PIIPPU проходной элемент + окантовка NO.1 </t>
  </si>
  <si>
    <t>для монтажа на натуральной, металлочерепице и</t>
  </si>
  <si>
    <t>фальцевой кровле.</t>
  </si>
  <si>
    <t>PIIPPU проходной элемент + окантовка NO.2</t>
  </si>
  <si>
    <t>PIIPPU уплотнитель гидрозатвора NO.2</t>
  </si>
  <si>
    <t>Дополнительный лист окантовки  NO.1</t>
  </si>
  <si>
    <t xml:space="preserve">для окантовки PIIPPU проходного элемента. </t>
  </si>
  <si>
    <t>Дополнительный лист окантовки  NO.2</t>
  </si>
  <si>
    <t>ROOFIT UNIVERSAL примыкание</t>
  </si>
  <si>
    <t>для металлочерепицы с округлым профилем и</t>
  </si>
  <si>
    <t xml:space="preserve">цементно-песчаной черепицы для стыковки </t>
  </si>
  <si>
    <t>Крепежные планки</t>
  </si>
  <si>
    <r>
      <t xml:space="preserve">VILPE® PIIPPU MODULAR проходные элементы </t>
    </r>
    <r>
      <rPr>
        <sz val="10"/>
        <rFont val="Franklin Gothic Book"/>
        <family val="2"/>
        <charset val="204"/>
      </rPr>
      <t>(для герметичного вывода на кровлю квадратных керамических труб)</t>
    </r>
  </si>
  <si>
    <t>для монтажа дымовых труб размером 320х320 -370х370 мм на.</t>
  </si>
  <si>
    <t>битумной кровле</t>
  </si>
  <si>
    <t>на всех видах кровли, кроме мягкой.</t>
  </si>
  <si>
    <t>КОЖУХ ТРУБЫ ТЕЛЕСКОПИЧЕСКИЙ</t>
  </si>
  <si>
    <t>на всех видах кровли</t>
  </si>
  <si>
    <t>Кровельные люки</t>
  </si>
  <si>
    <t>HUOPA  кровельный люк</t>
  </si>
  <si>
    <t>для мягких кровель.</t>
  </si>
  <si>
    <t xml:space="preserve">Технический (пожарный) люк для доступа в </t>
  </si>
  <si>
    <t>подкровельное пространство.</t>
  </si>
  <si>
    <t>UNIROOF кровельный люк</t>
  </si>
  <si>
    <t>для натуральной черепицы, металлочерепицы и</t>
  </si>
  <si>
    <t>фальцевой кровли.</t>
  </si>
  <si>
    <t>ECo110S вентилятор + основание</t>
  </si>
  <si>
    <t>Устанавливается на основание.</t>
  </si>
  <si>
    <t>EСo MONITOR для контроля работы крышных ЕСо вентиляторов</t>
  </si>
  <si>
    <t>160/ER/700 INTAKE приточный вентиляционный элемент</t>
  </si>
  <si>
    <t>160/ER/500 INTAKE приточный вентиляционный элемент</t>
  </si>
  <si>
    <t>160S INTAKE приточный вентиляционный элемент</t>
  </si>
  <si>
    <t>наружной решеткой 150х150 с фланцем</t>
  </si>
  <si>
    <r>
      <t xml:space="preserve">Клапан приточный VELCO </t>
    </r>
    <r>
      <rPr>
        <b/>
        <sz val="8"/>
        <rFont val="Franklin Gothic Book"/>
        <family val="2"/>
        <charset val="204"/>
      </rPr>
      <t xml:space="preserve">для домов и квартир, </t>
    </r>
  </si>
  <si>
    <r>
      <t>Клапан приточный VELCO</t>
    </r>
    <r>
      <rPr>
        <b/>
        <sz val="8"/>
        <rFont val="Franklin Gothic Book"/>
        <family val="2"/>
        <charset val="204"/>
      </rPr>
      <t xml:space="preserve"> для квартир и домов</t>
    </r>
  </si>
  <si>
    <t>с повышенным уровнем шума</t>
  </si>
  <si>
    <t>Размеры: Ø воздуховода 160 мм, внешний Ø 300 мм,</t>
  </si>
  <si>
    <t xml:space="preserve">Устанавливаемый на крыше элемент для обеспечения </t>
  </si>
  <si>
    <t>притока свежего воздуха в вентиляционную систему.</t>
  </si>
  <si>
    <t xml:space="preserve">Вентиляционный элемент для обеспечения </t>
  </si>
  <si>
    <t>Комплект с основанием.</t>
  </si>
  <si>
    <t>Соединяется с вент. каналом диаметром 160 мм.</t>
  </si>
  <si>
    <t>Размеры: Ø воздуховода 160 мм,</t>
  </si>
  <si>
    <r>
      <t>VELСO VS-100 фильтр</t>
    </r>
    <r>
      <rPr>
        <b/>
        <sz val="8"/>
        <rFont val="Franklin Gothic Book"/>
        <family val="2"/>
        <charset val="204"/>
      </rPr>
      <t xml:space="preserve"> для замены старого фильтра.</t>
    </r>
  </si>
  <si>
    <t>для фальцевой кровли.</t>
  </si>
  <si>
    <t>*может быть установлен на готовую битумную кровлю</t>
  </si>
  <si>
    <t>Уникальная возможность установки от самых малых (от 6 гр) до больших (до 57 гр) углах уклона кровли</t>
  </si>
  <si>
    <t>Проходные элементы для металлической кровли</t>
  </si>
  <si>
    <t>*в комплекте с новым 2К уплотнителем гидрозатвора</t>
  </si>
  <si>
    <t>AALTO 2K   проходной элемент</t>
  </si>
  <si>
    <t xml:space="preserve">для металлической кровли типа Adamante. </t>
  </si>
  <si>
    <t>баклажан</t>
  </si>
  <si>
    <t>74074A</t>
  </si>
  <si>
    <t>шоколадный</t>
  </si>
  <si>
    <t>74074B</t>
  </si>
  <si>
    <t>бордо</t>
  </si>
  <si>
    <t>74074W</t>
  </si>
  <si>
    <t>для металлочерепицы типа Armorium.</t>
  </si>
  <si>
    <r>
      <t xml:space="preserve">Новый! </t>
    </r>
    <r>
      <rPr>
        <b/>
        <sz val="10"/>
        <rFont val="Franklin Gothic Book"/>
        <family val="2"/>
        <charset val="204"/>
      </rPr>
      <t>2K Уплотнитель гидрозатвора</t>
    </r>
  </si>
  <si>
    <r>
      <t xml:space="preserve">Регулятор 2299AG поверхностный </t>
    </r>
    <r>
      <rPr>
        <sz val="10"/>
        <rFont val="Franklin Gothic Book"/>
        <family val="2"/>
        <charset val="204"/>
      </rPr>
      <t>(Регулятор скорости для вентиляторов переменного тока)</t>
    </r>
  </si>
  <si>
    <r>
      <t xml:space="preserve">Регулятор 2299 UCJ  утопленный </t>
    </r>
    <r>
      <rPr>
        <sz val="10"/>
        <rFont val="Franklin Gothic Book"/>
        <family val="2"/>
        <charset val="204"/>
      </rPr>
      <t>(Регулятор скорости для вентиляторов переменного тока)</t>
    </r>
  </si>
  <si>
    <t xml:space="preserve">PIIPPU проходного элемента. </t>
  </si>
  <si>
    <t>Дополнительная окантовка</t>
  </si>
  <si>
    <t>для металлочерепицы типа DECRA.</t>
  </si>
  <si>
    <t xml:space="preserve">для металлической кровли типа Finnera. </t>
  </si>
  <si>
    <t>для черепичной кровли Röben Monza Plus.</t>
  </si>
  <si>
    <t>Заменяет одну черепичку на кровле.</t>
  </si>
  <si>
    <t>для черепицы Röben Piemont.</t>
  </si>
  <si>
    <t>110/ИЗ/500 вентиляционный выход</t>
  </si>
  <si>
    <t>Вент. выход канализации изолированный.</t>
  </si>
  <si>
    <t>74166W</t>
  </si>
  <si>
    <t>Высота 500 мм. Внешний Ø 160мм.</t>
  </si>
  <si>
    <t>синий</t>
  </si>
  <si>
    <r>
      <t>Труба-110 гофрированная</t>
    </r>
    <r>
      <rPr>
        <sz val="10"/>
        <rFont val="Franklin Gothic Book"/>
        <family val="2"/>
        <charset val="204"/>
      </rPr>
      <t xml:space="preserve"> (для соединения вент. выхода с канализационным стояком диаметром 110 мм.)</t>
    </r>
  </si>
  <si>
    <r>
      <t>Адаптер-75 для гофрированной трубы</t>
    </r>
    <r>
      <rPr>
        <sz val="10"/>
        <rFont val="Franklin Gothic Book"/>
        <family val="2"/>
        <charset val="204"/>
      </rPr>
      <t xml:space="preserve"> (Если диаметр канализационной трубы 75 мм)</t>
    </r>
  </si>
  <si>
    <t xml:space="preserve">NERA 2K проходной элемент </t>
  </si>
  <si>
    <t>DECRA 2K  проходной элемент</t>
  </si>
  <si>
    <t>MONZA 2K проходной элемент</t>
  </si>
  <si>
    <t xml:space="preserve">BALANCE 2K проходной элемент </t>
  </si>
  <si>
    <t xml:space="preserve">RENESANS 2K проходной элемент </t>
  </si>
  <si>
    <t xml:space="preserve">PIEMONTE 2K проходной элемент </t>
  </si>
  <si>
    <r>
      <t>EVO 2K проходной элемент</t>
    </r>
    <r>
      <rPr>
        <b/>
        <sz val="10"/>
        <color rgb="FFFF0000"/>
        <rFont val="Franklin Gothic Book"/>
        <family val="2"/>
        <charset val="204"/>
      </rPr>
      <t xml:space="preserve"> (НОВИНКА!)</t>
    </r>
  </si>
  <si>
    <t xml:space="preserve">для черепичной кровли  Monier/Brass Teviva/Ormax EVO </t>
  </si>
  <si>
    <t>Проходные элементы с 2К уплотнителем для фальцевой кровли и готовой битумной кровли</t>
  </si>
  <si>
    <t>Проходные элементы с 2К уплотнителем для металлической кровли</t>
  </si>
  <si>
    <t>Проходные элементы с 2К уплотнителем для натуральной черепицы</t>
  </si>
  <si>
    <t>740762B</t>
  </si>
  <si>
    <t>UNIVERSAL 2K проходной элемент</t>
  </si>
  <si>
    <t>TIILI 2K проходной элемент</t>
  </si>
  <si>
    <t>**в комплекте с новым 2К уплотнителем гидрозатвора</t>
  </si>
  <si>
    <t xml:space="preserve">*выводится из ассортимента. </t>
  </si>
  <si>
    <t>Будет заменен на новый элемент SOLAR UNITILE</t>
  </si>
  <si>
    <t>для облегчения монтажа PIIPPU проходного элемента на фальцевой кровле.</t>
  </si>
  <si>
    <t>Проходные элементы для мягкой кровли</t>
  </si>
  <si>
    <r>
      <t>HUOPA/SLATE</t>
    </r>
    <r>
      <rPr>
        <b/>
        <sz val="8"/>
        <rFont val="Franklin Gothic Book"/>
        <family val="2"/>
        <charset val="204"/>
      </rPr>
      <t xml:space="preserve"> </t>
    </r>
    <r>
      <rPr>
        <b/>
        <sz val="10"/>
        <rFont val="Franklin Gothic Book"/>
        <family val="2"/>
      </rPr>
      <t>проходной элемент</t>
    </r>
  </si>
  <si>
    <t>для битумной черепицы, рулонной битумной черепицы и сланцевой кровли</t>
  </si>
  <si>
    <t>Проходные элементы для готовой мягкой кровли</t>
  </si>
  <si>
    <t>CLASSIC проходной элемент</t>
  </si>
  <si>
    <t>для готовой битумной кровли.</t>
  </si>
  <si>
    <r>
      <t xml:space="preserve">НЕ КОМПЛЕКТУЕТСЯ! </t>
    </r>
    <r>
      <rPr>
        <sz val="9"/>
        <color rgb="FFFF0000"/>
        <rFont val="Franklin Gothic Book"/>
        <family val="2"/>
        <charset val="204"/>
      </rPr>
      <t>кольцом гидрозатвора и герметиком</t>
    </r>
  </si>
  <si>
    <t xml:space="preserve">*может быть установлен фальцевую кровлю. </t>
  </si>
  <si>
    <t>Для этого обязательно приобрести Кольцо гидрозатвора и герметик!</t>
  </si>
  <si>
    <t>73256B</t>
  </si>
  <si>
    <t>PELTI проходной элемент</t>
  </si>
  <si>
    <t>7355W</t>
  </si>
  <si>
    <t>MUOTOKATE  проходной элемент</t>
  </si>
  <si>
    <t>7517W</t>
  </si>
  <si>
    <t>Кольцо гидрозатвора (старый элемент)</t>
  </si>
  <si>
    <r>
      <t xml:space="preserve">Резиновые уплотнители для металлических кровель </t>
    </r>
    <r>
      <rPr>
        <sz val="10"/>
        <rFont val="Franklin Gothic Book"/>
        <family val="2"/>
        <charset val="204"/>
      </rPr>
      <t>(для герметичного прохода через кровлю круглых элементов)</t>
    </r>
  </si>
  <si>
    <t>Антенный ворот 12 - 90</t>
  </si>
  <si>
    <t>для антенн и труб Ø 12-90 мм.</t>
  </si>
  <si>
    <t>ЭПДМ-резина Ø12-19-25-38-50-60-75-90  мм</t>
  </si>
  <si>
    <t xml:space="preserve"> + пластиковый ворот.</t>
  </si>
  <si>
    <t>Проходной элемент заказывается отдельно</t>
  </si>
  <si>
    <t>по типу кровельного материала.</t>
  </si>
  <si>
    <t>Ворот трубы 110 - 155</t>
  </si>
  <si>
    <t>для антенн и труб Ø 110-155 мм.</t>
  </si>
  <si>
    <t xml:space="preserve">ЭПДМ-резина Ø 110 -125-140-155 мм  </t>
  </si>
  <si>
    <t>+ пластиковый ворот.</t>
  </si>
  <si>
    <t xml:space="preserve">XL- резиновый ворот 175 - 250 мм </t>
  </si>
  <si>
    <t xml:space="preserve">ЭПДМ-резина Ø 175 -200-225-250 мм. XL-прох.элемент  </t>
  </si>
  <si>
    <t>заказывается отдельно по типу кровельного материала.</t>
  </si>
  <si>
    <t xml:space="preserve">ROOFSEAL - уплотнители </t>
  </si>
  <si>
    <r>
      <t>ROOFSEAL - 1</t>
    </r>
    <r>
      <rPr>
        <sz val="10"/>
        <rFont val="Franklin Gothic Book"/>
        <family val="2"/>
      </rPr>
      <t xml:space="preserve">  12-19 уплотнитель</t>
    </r>
  </si>
  <si>
    <t>12-90</t>
  </si>
  <si>
    <r>
      <t>ROOFSEAL - 2</t>
    </r>
    <r>
      <rPr>
        <sz val="10"/>
        <rFont val="Franklin Gothic Book"/>
        <family val="2"/>
      </rPr>
      <t xml:space="preserve">  75-150 уплотнитель</t>
    </r>
  </si>
  <si>
    <t>75-150</t>
  </si>
  <si>
    <r>
      <t>ROOFSEAL - 3</t>
    </r>
    <r>
      <rPr>
        <sz val="10"/>
        <rFont val="Franklin Gothic Book"/>
        <family val="2"/>
      </rPr>
      <t xml:space="preserve">  110-200 уплотнитель</t>
    </r>
  </si>
  <si>
    <t>110-200</t>
  </si>
  <si>
    <r>
      <t>ROOFSEAL - 3</t>
    </r>
    <r>
      <rPr>
        <sz val="10"/>
        <rFont val="Franklin Gothic Book"/>
        <family val="2"/>
      </rPr>
      <t xml:space="preserve">  110-200 уплотнитель серый</t>
    </r>
  </si>
  <si>
    <r>
      <t>ROOFSEAL - MAXI</t>
    </r>
    <r>
      <rPr>
        <sz val="10"/>
        <rFont val="Franklin Gothic Book"/>
        <family val="2"/>
      </rPr>
      <t xml:space="preserve">  330-660 уплотнитель</t>
    </r>
  </si>
  <si>
    <t>330-660</t>
  </si>
  <si>
    <r>
      <t xml:space="preserve">ROOFSEAL  комплекты </t>
    </r>
    <r>
      <rPr>
        <sz val="10"/>
        <rFont val="Franklin Gothic Book"/>
        <family val="2"/>
      </rPr>
      <t>содержат</t>
    </r>
    <r>
      <rPr>
        <b/>
        <sz val="10"/>
        <rFont val="Franklin Gothic Book"/>
        <family val="2"/>
      </rPr>
      <t xml:space="preserve"> </t>
    </r>
    <r>
      <rPr>
        <sz val="10"/>
        <rFont val="Franklin Gothic Book"/>
        <family val="2"/>
      </rPr>
      <t>уплотнитель, хомут, шурупы, силикон и инструкцию.</t>
    </r>
  </si>
  <si>
    <r>
      <t>ROOFSEAL - 1</t>
    </r>
    <r>
      <rPr>
        <sz val="10"/>
        <rFont val="Franklin Gothic Book"/>
        <family val="2"/>
      </rPr>
      <t xml:space="preserve">  12-19 уплотнитель комплект</t>
    </r>
  </si>
  <si>
    <r>
      <t>ROOFSEAL - 2</t>
    </r>
    <r>
      <rPr>
        <sz val="10"/>
        <rFont val="Franklin Gothic Book"/>
        <family val="2"/>
      </rPr>
      <t xml:space="preserve">  75-150 уплотнитель комплект</t>
    </r>
  </si>
  <si>
    <r>
      <t>ROOFSEAL - 3</t>
    </r>
    <r>
      <rPr>
        <sz val="10"/>
        <rFont val="Franklin Gothic Book"/>
        <family val="2"/>
      </rPr>
      <t xml:space="preserve">  110-200 уплотнитель комплект</t>
    </r>
  </si>
  <si>
    <t>RETROFIT  разъемные уплотнители</t>
  </si>
  <si>
    <r>
      <t>RETROFIT-1</t>
    </r>
    <r>
      <rPr>
        <sz val="10"/>
        <rFont val="Franklin Gothic Book"/>
        <family val="2"/>
      </rPr>
      <t xml:space="preserve">  10-100 уплотнитель комплект</t>
    </r>
  </si>
  <si>
    <t xml:space="preserve"> 10-100</t>
  </si>
  <si>
    <r>
      <t>RETROFIT-2</t>
    </r>
    <r>
      <rPr>
        <sz val="10"/>
        <rFont val="Franklin Gothic Book"/>
        <family val="2"/>
      </rPr>
      <t xml:space="preserve">  100-230 уплотнитель комплект</t>
    </r>
  </si>
  <si>
    <t>100-230</t>
  </si>
  <si>
    <t>Вентиляционные выходы 0- 600 м3/ч</t>
  </si>
  <si>
    <t>125 /ИЗ/500 вентиляционный выход</t>
  </si>
  <si>
    <t>73440B</t>
  </si>
  <si>
    <t>73440W</t>
  </si>
  <si>
    <t>Внешний Ø 160мм.</t>
  </si>
  <si>
    <t>73440A</t>
  </si>
  <si>
    <t>125 /ИЗ/700 вентиляционный выход</t>
  </si>
  <si>
    <t>73443B</t>
  </si>
  <si>
    <t>73443W</t>
  </si>
  <si>
    <t>160/ИЗ/500 вентиляционный выход</t>
  </si>
  <si>
    <t>74169B</t>
  </si>
  <si>
    <t>74169W</t>
  </si>
  <si>
    <t>Внешний Ø 225мм.</t>
  </si>
  <si>
    <t>160/ИЗ/700 вентиляционный выход</t>
  </si>
  <si>
    <t>74168B</t>
  </si>
  <si>
    <t>74168W</t>
  </si>
  <si>
    <t>110/500 вентиляционный выход</t>
  </si>
  <si>
    <t>74112B</t>
  </si>
  <si>
    <t>Вент. выход канализации, высота 500 мм</t>
  </si>
  <si>
    <t>74112W</t>
  </si>
  <si>
    <t>73115B</t>
  </si>
  <si>
    <t>Колпак-дефлектор для труб Ø 110мм.</t>
  </si>
  <si>
    <t>73115W</t>
  </si>
  <si>
    <t>Оснащенный колпаком вент. выход канализации</t>
  </si>
  <si>
    <t xml:space="preserve">Ø 110мм применяется для вентиляции </t>
  </si>
  <si>
    <t xml:space="preserve">подкровельного пространства. </t>
  </si>
  <si>
    <t>Колпак VILPE-160</t>
  </si>
  <si>
    <t>73183B</t>
  </si>
  <si>
    <t xml:space="preserve"> Колпак-дефлектор для труб с внешним Ø 160 мм. </t>
  </si>
  <si>
    <t>73183W</t>
  </si>
  <si>
    <t>Изолирующий кожух - 110</t>
  </si>
  <si>
    <t>для теплоизоляции вент. выхода</t>
  </si>
  <si>
    <t>канализации 110мм.</t>
  </si>
  <si>
    <r>
      <t xml:space="preserve">VILPE KTV - кровельные вентили </t>
    </r>
    <r>
      <rPr>
        <sz val="10"/>
        <rFont val="Franklin Gothic Book"/>
        <family val="2"/>
        <charset val="204"/>
      </rPr>
      <t>(для вентиляции подкровельного пространства)</t>
    </r>
  </si>
  <si>
    <t>Кровельные вентили для мягкой кровли</t>
  </si>
  <si>
    <t xml:space="preserve">AIRIDGE FELT коньковый вентиль </t>
  </si>
  <si>
    <t xml:space="preserve">Кровельный вентиль для мягкого </t>
  </si>
  <si>
    <t>кровельного материала.</t>
  </si>
  <si>
    <t xml:space="preserve">Без адаптера (для вентиляции подкровельного </t>
  </si>
  <si>
    <t>пространства)</t>
  </si>
  <si>
    <t>(синий вентиль с черным проходным элементом).</t>
  </si>
  <si>
    <t xml:space="preserve">Кровельный вентиль для мягкой кровли. </t>
  </si>
  <si>
    <t xml:space="preserve">Устанавливается на скат или конек кровли и впритык </t>
  </si>
  <si>
    <t>Кровельные вентили для готовой мягкой и фальцованной кровли</t>
  </si>
  <si>
    <t>CLASSIC - KTV вентиль б/адаптера</t>
  </si>
  <si>
    <t xml:space="preserve">Кровельный вентиль для фальцованной  </t>
  </si>
  <si>
    <t>Кровельные вентили для металлической кровли</t>
  </si>
  <si>
    <t>MUOTOKATE-KTV вентиль б/адаптера</t>
  </si>
  <si>
    <t>7527B</t>
  </si>
  <si>
    <t xml:space="preserve">Кровельный вентиль для металлочерепицы </t>
  </si>
  <si>
    <t>7527W</t>
  </si>
  <si>
    <t>с округлым профилем.</t>
  </si>
  <si>
    <t>Заменяет кровельный вентиль MAXI и ELIITTI.</t>
  </si>
  <si>
    <t xml:space="preserve">PELTI KTV / HARJA </t>
  </si>
  <si>
    <t>73391B</t>
  </si>
  <si>
    <t>коньковый вентиль для металлической кровли</t>
  </si>
  <si>
    <t>73391W</t>
  </si>
  <si>
    <t>PELTI - KTV вентиль б/адаптера</t>
  </si>
  <si>
    <t>с профилем не выше 38 мм.</t>
  </si>
  <si>
    <r>
      <t xml:space="preserve">Кровельные вентили для металлической кровли с каменной посыпкой </t>
    </r>
    <r>
      <rPr>
        <sz val="10"/>
        <rFont val="Franklin Gothic Book"/>
        <family val="2"/>
        <charset val="204"/>
      </rPr>
      <t>(композитная черепица)</t>
    </r>
  </si>
  <si>
    <t>Кровельный вентиль для металлочерепицы типа DECRA.</t>
  </si>
  <si>
    <t>Кровельные вентили для натуральной черепицы</t>
  </si>
  <si>
    <t xml:space="preserve">Кровельный вентиль для всех видов </t>
  </si>
  <si>
    <t>цементно-песчаной и керамической черепицы.</t>
  </si>
  <si>
    <t>TIILI - KTV вентиль</t>
  </si>
  <si>
    <t xml:space="preserve">Кровельный вентиль  для цементно-песчаной </t>
  </si>
  <si>
    <t xml:space="preserve">черепицы. Заменяет одну двухволновую черепичку </t>
  </si>
  <si>
    <t>Адаптер для KTV кровельного вентиля</t>
  </si>
  <si>
    <t>для соединения с выводимой трубой</t>
  </si>
  <si>
    <r>
      <t>Торцевые заглушки</t>
    </r>
    <r>
      <rPr>
        <sz val="11"/>
        <rFont val="Franklin Gothic Book"/>
        <family val="2"/>
        <charset val="204"/>
      </rPr>
      <t xml:space="preserve"> (комплектующие для кровли)</t>
    </r>
  </si>
  <si>
    <t>PELTI  торцевая заглушка</t>
  </si>
  <si>
    <r>
      <t xml:space="preserve">черный  </t>
    </r>
    <r>
      <rPr>
        <b/>
        <sz val="10"/>
        <color rgb="FF3B2FD9"/>
        <rFont val="Franklin Gothic Book"/>
        <family val="2"/>
        <charset val="204"/>
      </rPr>
      <t>33</t>
    </r>
  </si>
  <si>
    <t>для металлочерепицы.</t>
  </si>
  <si>
    <r>
      <t xml:space="preserve">коричневый  </t>
    </r>
    <r>
      <rPr>
        <b/>
        <sz val="10"/>
        <color rgb="FF3B2FD9"/>
        <rFont val="Franklin Gothic Book"/>
        <family val="2"/>
        <charset val="204"/>
      </rPr>
      <t>32</t>
    </r>
  </si>
  <si>
    <r>
      <t xml:space="preserve">зеленый  </t>
    </r>
    <r>
      <rPr>
        <b/>
        <sz val="10"/>
        <color rgb="FF3B2FD9"/>
        <rFont val="Franklin Gothic Book"/>
        <family val="2"/>
        <charset val="204"/>
      </rPr>
      <t>11</t>
    </r>
  </si>
  <si>
    <r>
      <t xml:space="preserve">красный </t>
    </r>
    <r>
      <rPr>
        <b/>
        <sz val="10"/>
        <color rgb="FF3B2FD9"/>
        <rFont val="Franklin Gothic Book"/>
        <family val="2"/>
        <charset val="204"/>
      </rPr>
      <t>28</t>
    </r>
  </si>
  <si>
    <r>
      <t xml:space="preserve">кирпичный </t>
    </r>
    <r>
      <rPr>
        <b/>
        <sz val="10"/>
        <color rgb="FF3B2FD9"/>
        <rFont val="Franklin Gothic Book"/>
        <family val="2"/>
        <charset val="204"/>
      </rPr>
      <t>ТР-750</t>
    </r>
  </si>
  <si>
    <t>ТIILI  торцевая заглушка</t>
  </si>
  <si>
    <r>
      <t xml:space="preserve">темно-серый  </t>
    </r>
    <r>
      <rPr>
        <b/>
        <sz val="10"/>
        <color rgb="FF3B2FD9"/>
        <rFont val="Franklin Gothic Book"/>
        <family val="2"/>
        <charset val="204"/>
      </rPr>
      <t>23</t>
    </r>
  </si>
  <si>
    <r>
      <t xml:space="preserve">красный  </t>
    </r>
    <r>
      <rPr>
        <b/>
        <sz val="10"/>
        <color rgb="FF3B2FD9"/>
        <rFont val="Franklin Gothic Book"/>
        <family val="2"/>
        <charset val="204"/>
      </rPr>
      <t>28</t>
    </r>
  </si>
  <si>
    <t>(включает стандартный Huopa проходной элемент)</t>
  </si>
  <si>
    <t>Вместо старого элемента UNIVERSAL 2K</t>
  </si>
  <si>
    <t>Заказ из реальных остатков на складах</t>
  </si>
  <si>
    <r>
      <t>Вентиляционные выходы FLOW 0-600 м3/ч</t>
    </r>
    <r>
      <rPr>
        <b/>
        <sz val="12"/>
        <color rgb="FFFF0000"/>
        <rFont val="Franklin Gothic Book"/>
        <family val="2"/>
        <charset val="204"/>
      </rPr>
      <t xml:space="preserve">  (НОВИНКА!) На 40% эффективнее!</t>
    </r>
  </si>
  <si>
    <t>FLOW 125/ИЗ/500 вентиляционный выход</t>
  </si>
  <si>
    <t>500 мм + колпак FLOW.</t>
  </si>
  <si>
    <t>Внешний Ø 160 мм, Ø воздуховода 125 мм.</t>
  </si>
  <si>
    <t>FLOW 125/ИЗ/700 вентиляционный выход</t>
  </si>
  <si>
    <t>700 мм + колпак FLOW.</t>
  </si>
  <si>
    <t>FLOW 160/ИЗ/500 вентиляционный выход</t>
  </si>
  <si>
    <t>Внешний Ø 225 мм, Ø воздуховода 160 мм.</t>
  </si>
  <si>
    <t>FLOW 160/ИЗ/700 вентиляционный выход</t>
  </si>
  <si>
    <t>канальным вентилятором или рекуператором.</t>
  </si>
  <si>
    <t xml:space="preserve">FLOW 160S вентиляционный  выход + основание 300x300 </t>
  </si>
  <si>
    <t>Регуляторы скорости и ремкомплекты</t>
  </si>
  <si>
    <t>СО2 монитор настольный для контроля загрязнения воздуха на СО2</t>
  </si>
  <si>
    <r>
      <t xml:space="preserve">ROSS - цокольный дефлектор </t>
    </r>
    <r>
      <rPr>
        <sz val="10"/>
        <rFont val="Franklin Gothic Book"/>
        <family val="2"/>
        <charset val="204"/>
      </rPr>
      <t>(для проветривания /подачи свежего воздуха в подвальные и цокольные помещения)</t>
    </r>
  </si>
  <si>
    <t>Заменяет одну коньковую черепицу.</t>
  </si>
  <si>
    <t>Высота трубы 150 мм, высота с колпаком 300 мм.</t>
  </si>
  <si>
    <r>
      <t xml:space="preserve">Проходные элементы с 2К уплотнителем для "композитной" кровли (металлочерепицы </t>
    </r>
    <r>
      <rPr>
        <b/>
        <sz val="10"/>
        <rFont val="Franklin Gothic Book"/>
        <family val="2"/>
        <charset val="204"/>
      </rPr>
      <t>с каменной посыпкой)</t>
    </r>
    <r>
      <rPr>
        <b/>
        <sz val="11"/>
        <rFont val="Franklin Gothic Book"/>
        <family val="2"/>
      </rPr>
      <t xml:space="preserve"> </t>
    </r>
  </si>
  <si>
    <t>30000G</t>
  </si>
  <si>
    <t>антрацит</t>
  </si>
  <si>
    <t>30007G</t>
  </si>
  <si>
    <t>35004G</t>
  </si>
  <si>
    <t>35005G</t>
  </si>
  <si>
    <t>FLOW ECo125Р/700 вентилятор (=ECo190)</t>
  </si>
  <si>
    <t>(на постоянном токе) с колпаком FLOW</t>
  </si>
  <si>
    <t>Внешний Ø 225 мм, Ø воздуховода 125 мм, высота 700 мм.</t>
  </si>
  <si>
    <t>FLOW ECo125Р/500 вентилятор (=ECo190)</t>
  </si>
  <si>
    <t>Внешний Ø 225 мм, Ø воздуховода 125 мм, высота 500 мм.</t>
  </si>
  <si>
    <t>FLOW ECo160Р/700 вентилятор (=ECo220)</t>
  </si>
  <si>
    <t>Внешний Ø 225 мм, Ø воздуховода 160 мм, высота 700 мм.</t>
  </si>
  <si>
    <t>FLOW ECo160Р/500 вентилятор (=ECo220)</t>
  </si>
  <si>
    <t>FLOW ECo200Р/700 вентилятор (=XL-ECo250)</t>
  </si>
  <si>
    <t>0 -1250 м3/ч</t>
  </si>
  <si>
    <t>Внешний Ø 300 мм, Ø воздуховода 200 мм, высота 700 мм.</t>
  </si>
  <si>
    <t>FLOW ECo125S  вентилятор + основание 300x300 (=ECo190S)</t>
  </si>
  <si>
    <t>FLOW ECo160S  вентилятор + основание 300x300 (=ECo220S)</t>
  </si>
  <si>
    <t>FLOW ECo200S  вентилятор + основание 400x400 (=XL-ECo250S)</t>
  </si>
  <si>
    <t>VILPE® Приточные вентиляционные элементы</t>
  </si>
  <si>
    <t>малярный белый</t>
  </si>
  <si>
    <t>VAPOUR STOP 100-380 уплотнитель парозатвора</t>
  </si>
  <si>
    <t>EPDM примыкание PIIPPU NO.1</t>
  </si>
  <si>
    <t>EPDM примыкание PIIPPU NO.2</t>
  </si>
  <si>
    <t>белая решетка</t>
  </si>
  <si>
    <t>красная решетка</t>
  </si>
  <si>
    <t>серая решетка</t>
  </si>
  <si>
    <t>светло-серая решетка</t>
  </si>
  <si>
    <t>без решетки</t>
  </si>
  <si>
    <t>НОВИНКА!</t>
  </si>
  <si>
    <r>
      <t>для PIIPPU проходного элемента</t>
    </r>
    <r>
      <rPr>
        <b/>
        <sz val="10"/>
        <color rgb="FFFF0000"/>
        <rFont val="Franklin Gothic Book"/>
        <family val="2"/>
        <charset val="204"/>
      </rPr>
      <t xml:space="preserve"> НОВИНКА!</t>
    </r>
  </si>
  <si>
    <t>740762G</t>
  </si>
  <si>
    <t>30006G</t>
  </si>
  <si>
    <t>35029G</t>
  </si>
  <si>
    <t>MUOTOKATE  2K проходной элемент</t>
  </si>
  <si>
    <t>CLASSIC VINO 2K проходной элемент*</t>
  </si>
  <si>
    <t>FLOW ЕCo110P/700 вентилятор крышный</t>
  </si>
  <si>
    <t xml:space="preserve">газа радона. Для монтажа нужен проходной элемент </t>
  </si>
  <si>
    <t>по типу кровли.</t>
  </si>
  <si>
    <r>
      <t>НОВИНКА!</t>
    </r>
    <r>
      <rPr>
        <b/>
        <sz val="10"/>
        <rFont val="Franklin Gothic Book"/>
        <family val="2"/>
        <charset val="204"/>
      </rPr>
      <t xml:space="preserve"> </t>
    </r>
    <r>
      <rPr>
        <sz val="10"/>
        <rFont val="Franklin Gothic Book"/>
        <family val="2"/>
        <charset val="204"/>
      </rPr>
      <t>(на постоянном токе)</t>
    </r>
  </si>
  <si>
    <t>FLOW ЕCo110P/500 вентилятор крышный</t>
  </si>
  <si>
    <t>FLOW ЕCo110S вентилятор крышный + основание 300х300</t>
  </si>
  <si>
    <t>0 -600 м3/ч   Диаметр воздуховода 160 мм.</t>
  </si>
  <si>
    <t xml:space="preserve">газа радона. </t>
  </si>
  <si>
    <t>Устанавливаются на основание E120S.</t>
  </si>
  <si>
    <r>
      <rPr>
        <b/>
        <sz val="10"/>
        <color rgb="FFFF0000"/>
        <rFont val="Verdana"/>
        <family val="2"/>
        <charset val="204"/>
      </rPr>
      <t xml:space="preserve">НОВИНКА! </t>
    </r>
    <r>
      <rPr>
        <sz val="10"/>
        <rFont val="Verdana"/>
        <family val="2"/>
      </rPr>
      <t>(на постоянном токе)</t>
    </r>
  </si>
  <si>
    <t>FLOW ECo200Р/500 вентилятор (=XL-ECo250)</t>
  </si>
  <si>
    <t xml:space="preserve">для систем с рекуперацией тепла </t>
  </si>
  <si>
    <t>PIIPPU MODULAR проходной элемент</t>
  </si>
  <si>
    <t>и организации притока/выброса воздуха через стену</t>
  </si>
  <si>
    <r>
      <t>ALIPAI Flow -160 дефлектор коньковый,</t>
    </r>
    <r>
      <rPr>
        <b/>
        <sz val="10"/>
        <color rgb="FFFF0000"/>
        <rFont val="Franklin Gothic Book"/>
        <family val="2"/>
        <charset val="204"/>
      </rPr>
      <t xml:space="preserve"> NEW!!!</t>
    </r>
  </si>
  <si>
    <r>
      <t>ALIPAI - 160</t>
    </r>
    <r>
      <rPr>
        <sz val="10"/>
        <rFont val="Franklin Gothic Book"/>
        <family val="2"/>
      </rPr>
      <t xml:space="preserve"> дефлектор коньковый,</t>
    </r>
    <r>
      <rPr>
        <sz val="10"/>
        <color rgb="FFFF0000"/>
        <rFont val="Franklin Gothic Book"/>
        <family val="2"/>
        <charset val="204"/>
      </rPr>
      <t xml:space="preserve"> выводится!</t>
    </r>
  </si>
  <si>
    <r>
      <rPr>
        <b/>
        <sz val="12"/>
        <rFont val="Franklin Gothic Book"/>
        <family val="2"/>
        <charset val="204"/>
      </rPr>
      <t>VILPE - Уплотнители выходов антенн и труб, не подвергающихся нагреву</t>
    </r>
    <r>
      <rPr>
        <sz val="11"/>
        <rFont val="Franklin Gothic Book"/>
        <family val="2"/>
        <charset val="204"/>
      </rPr>
      <t xml:space="preserve"> </t>
    </r>
    <r>
      <rPr>
        <sz val="10"/>
        <rFont val="Franklin Gothic Book"/>
        <family val="2"/>
        <charset val="204"/>
      </rPr>
      <t xml:space="preserve">(выводимых через кровлю). </t>
    </r>
  </si>
  <si>
    <t xml:space="preserve">(для вентиляции подкровельного </t>
  </si>
  <si>
    <t>Кровельный вентиль для мягкого кровельного материала</t>
  </si>
  <si>
    <r>
      <t xml:space="preserve"> </t>
    </r>
    <r>
      <rPr>
        <b/>
        <sz val="10"/>
        <rFont val="Franklin Gothic Book"/>
        <family val="2"/>
        <charset val="204"/>
      </rPr>
      <t xml:space="preserve"> c черным проходным элементом!</t>
    </r>
  </si>
  <si>
    <r>
      <t>ALIPAI Flow -110 дефлектор коньковый,</t>
    </r>
    <r>
      <rPr>
        <b/>
        <sz val="10"/>
        <color rgb="FFFF0000"/>
        <rFont val="Franklin Gothic Book"/>
        <family val="2"/>
        <charset val="204"/>
      </rPr>
      <t xml:space="preserve"> NEW!!!</t>
    </r>
  </si>
  <si>
    <r>
      <t>ALIPAI - 110</t>
    </r>
    <r>
      <rPr>
        <sz val="10"/>
        <rFont val="Franklin Gothic Book"/>
        <family val="2"/>
      </rPr>
      <t xml:space="preserve"> дефлектор коньковый,</t>
    </r>
    <r>
      <rPr>
        <sz val="10"/>
        <color rgb="FFFF0000"/>
        <rFont val="Franklin Gothic Book"/>
        <family val="2"/>
        <charset val="204"/>
      </rPr>
      <t xml:space="preserve"> выводится!</t>
    </r>
  </si>
  <si>
    <r>
      <t>ALIPAI Flow -110 дефлектор скатный,</t>
    </r>
    <r>
      <rPr>
        <b/>
        <sz val="10"/>
        <color rgb="FFFF0000"/>
        <rFont val="Franklin Gothic Book"/>
        <family val="2"/>
        <charset val="204"/>
      </rPr>
      <t xml:space="preserve"> NEW!!!</t>
    </r>
  </si>
  <si>
    <r>
      <t>ALIPAI - 110</t>
    </r>
    <r>
      <rPr>
        <sz val="10"/>
        <rFont val="Franklin Gothic Book"/>
        <family val="2"/>
      </rPr>
      <t xml:space="preserve"> дефлектор скатный, </t>
    </r>
    <r>
      <rPr>
        <sz val="10"/>
        <color rgb="FFFF0000"/>
        <rFont val="Franklin Gothic Book"/>
        <family val="2"/>
        <charset val="204"/>
      </rPr>
      <t>выводится!</t>
    </r>
  </si>
  <si>
    <t>7517G</t>
  </si>
  <si>
    <t>для металлочерепицы типа Hyygge</t>
  </si>
  <si>
    <t>74082G</t>
  </si>
  <si>
    <r>
      <t>HYYGGE проходной элемент</t>
    </r>
    <r>
      <rPr>
        <b/>
        <sz val="10"/>
        <color rgb="FFFF0000"/>
        <rFont val="Franklin Gothic Book"/>
        <family val="2"/>
        <charset val="204"/>
      </rPr>
      <t xml:space="preserve"> (НОВИНКА!)</t>
    </r>
  </si>
  <si>
    <t>35005B</t>
  </si>
  <si>
    <t>Вент. выход канализации с колпаком FLOW</t>
  </si>
  <si>
    <r>
      <t xml:space="preserve">Вентиляционный </t>
    </r>
    <r>
      <rPr>
        <b/>
        <sz val="12"/>
        <color rgb="FFFF0000"/>
        <rFont val="Franklin Gothic Book"/>
        <family val="2"/>
        <charset val="204"/>
      </rPr>
      <t xml:space="preserve">изолированный </t>
    </r>
    <r>
      <rPr>
        <b/>
        <sz val="12"/>
        <rFont val="Franklin Gothic Book"/>
        <family val="2"/>
      </rPr>
      <t xml:space="preserve">выход канализационного стояка </t>
    </r>
  </si>
  <si>
    <t>Вентиляционный выход (неизолированный) канализационного стояка и колпаки</t>
  </si>
  <si>
    <t>FLOW XL-160/ИЗ/700 вентиляционный выход</t>
  </si>
  <si>
    <t>Внешний Ø 300 мм, Ø воздуховода 160 мм.</t>
  </si>
  <si>
    <t>FLOW XL-160/ИЗ/500 вентиляционный выход</t>
  </si>
  <si>
    <t>FLOW XL-200/ИЗ/700 вентиляционный выход</t>
  </si>
  <si>
    <t>Внешний Ø 300 мм, Ø воздуховода 200 мм.</t>
  </si>
  <si>
    <t>FLOW XL-200/ИЗ/500 вентиляционный выход</t>
  </si>
  <si>
    <t>FLOW XL-250/ИЗ/700 вентиляционный выход</t>
  </si>
  <si>
    <t>Внешний Ø 300 мм, Ø воздуховода 250 мм.</t>
  </si>
  <si>
    <t>FLOW XL-250/ИЗ/500 вентиляционный выход</t>
  </si>
  <si>
    <r>
      <t xml:space="preserve">FLOW S - Вентиляционные выходы </t>
    </r>
    <r>
      <rPr>
        <b/>
        <sz val="12"/>
        <color rgb="FFFF0000"/>
        <rFont val="Franklin Gothic Book"/>
        <family val="2"/>
        <charset val="204"/>
      </rPr>
      <t xml:space="preserve"> (НОВИНКА!) На 40% эффективнее!</t>
    </r>
  </si>
  <si>
    <t xml:space="preserve">FLOW 125S вентиляционный  выход + основание 250x250 </t>
  </si>
  <si>
    <t xml:space="preserve">FLOW 200S вентиляционный  выход + основание 400x400 </t>
  </si>
  <si>
    <t>Ø воздуховода 200 мм.</t>
  </si>
  <si>
    <t xml:space="preserve">FLOW 250S вентиляционный  выход + основание 400x400 </t>
  </si>
  <si>
    <t>Ø воздуховода 250 мм.</t>
  </si>
  <si>
    <t>PIIPPU уплотнитель гидрозатвора 200-380</t>
  </si>
  <si>
    <t>PIIPPU MODULAR проходной элемент + окантовка</t>
  </si>
  <si>
    <t>с термоэлементом, реагирующим на температуру нар.возд.</t>
  </si>
  <si>
    <r>
      <t>UNITILE 2K проходной элемент</t>
    </r>
    <r>
      <rPr>
        <b/>
        <sz val="10"/>
        <color rgb="FFFF0000"/>
        <rFont val="Franklin Gothic Book"/>
        <family val="2"/>
        <charset val="204"/>
      </rPr>
      <t xml:space="preserve"> (НОВИНКА!)</t>
    </r>
  </si>
  <si>
    <t>R80132</t>
  </si>
  <si>
    <t>R80134</t>
  </si>
  <si>
    <t>R80136</t>
  </si>
  <si>
    <t>R80139</t>
  </si>
  <si>
    <t>R80138</t>
  </si>
  <si>
    <t>R80137</t>
  </si>
  <si>
    <t>R8013B</t>
  </si>
  <si>
    <r>
      <t>0 -700 м</t>
    </r>
    <r>
      <rPr>
        <vertAlign val="superscript"/>
        <sz val="10"/>
        <rFont val="Verdana"/>
        <family val="2"/>
      </rPr>
      <t>3</t>
    </r>
    <r>
      <rPr>
        <sz val="10"/>
        <rFont val="Verdana"/>
        <family val="2"/>
      </rPr>
      <t>/ч, с шумопоглотителем</t>
    </r>
  </si>
  <si>
    <t xml:space="preserve">для металлической кровли профиль KREDO. </t>
  </si>
  <si>
    <t>7320K24</t>
  </si>
  <si>
    <t>7320K27</t>
  </si>
  <si>
    <t>7320K22</t>
  </si>
  <si>
    <t>7320K2B</t>
  </si>
  <si>
    <t>7320K2W</t>
  </si>
  <si>
    <r>
      <t>ALIPAI - 75</t>
    </r>
    <r>
      <rPr>
        <sz val="10"/>
        <rFont val="Franklin Gothic Book"/>
        <family val="2"/>
      </rPr>
      <t xml:space="preserve"> дефлектор коньковый,</t>
    </r>
    <r>
      <rPr>
        <sz val="10"/>
        <color rgb="FFFF0000"/>
        <rFont val="Franklin Gothic Book"/>
        <family val="2"/>
        <charset val="204"/>
      </rPr>
      <t xml:space="preserve"> выводится!</t>
    </r>
  </si>
  <si>
    <r>
      <t xml:space="preserve">Приточный вентиляционный клапан WIVE </t>
    </r>
    <r>
      <rPr>
        <b/>
        <sz val="12"/>
        <color rgb="FFFF0000"/>
        <rFont val="Franklin Gothic Book"/>
        <family val="2"/>
        <charset val="204"/>
      </rPr>
      <t>НОВИНКА!</t>
    </r>
  </si>
  <si>
    <r>
      <t xml:space="preserve">IO 125 </t>
    </r>
    <r>
      <rPr>
        <b/>
        <sz val="9"/>
        <rFont val="Franklin Gothic Book"/>
        <family val="2"/>
        <charset val="204"/>
      </rPr>
      <t>настенный элемент приточно-вытяжной элемент</t>
    </r>
  </si>
  <si>
    <r>
      <t xml:space="preserve">IO 160 </t>
    </r>
    <r>
      <rPr>
        <b/>
        <sz val="9"/>
        <rFont val="Franklin Gothic Book"/>
        <family val="2"/>
        <charset val="204"/>
      </rPr>
      <t>настенный элемент приточно-вытяжной элемент</t>
    </r>
  </si>
  <si>
    <r>
      <t>IO 200</t>
    </r>
    <r>
      <rPr>
        <b/>
        <sz val="9"/>
        <rFont val="Franklin Gothic Book"/>
        <family val="2"/>
        <charset val="204"/>
      </rPr>
      <t xml:space="preserve"> настенный элемент приточно-вытяжной элемент</t>
    </r>
  </si>
  <si>
    <r>
      <t xml:space="preserve">IO 250 </t>
    </r>
    <r>
      <rPr>
        <b/>
        <sz val="9"/>
        <rFont val="Franklin Gothic Book"/>
        <family val="2"/>
        <charset val="204"/>
      </rPr>
      <t>настенный элемент приточно-вытяжной элемент</t>
    </r>
  </si>
  <si>
    <r>
      <t>НОВИНКА!</t>
    </r>
    <r>
      <rPr>
        <sz val="10"/>
        <rFont val="Franklin Gothic Book"/>
        <family val="2"/>
        <charset val="204"/>
      </rPr>
      <t xml:space="preserve"> </t>
    </r>
    <r>
      <rPr>
        <sz val="9"/>
        <rFont val="Franklin Gothic Book"/>
        <family val="2"/>
        <charset val="204"/>
      </rPr>
      <t>(диаметр отверстий и воздуховода</t>
    </r>
    <r>
      <rPr>
        <b/>
        <sz val="9"/>
        <rFont val="Franklin Gothic Book"/>
        <family val="2"/>
        <charset val="204"/>
      </rPr>
      <t xml:space="preserve"> 125 мм.</t>
    </r>
    <r>
      <rPr>
        <sz val="9"/>
        <rFont val="Franklin Gothic Book"/>
        <family val="2"/>
        <charset val="204"/>
      </rPr>
      <t>)</t>
    </r>
  </si>
  <si>
    <r>
      <t>НОВИНКА!</t>
    </r>
    <r>
      <rPr>
        <sz val="10"/>
        <rFont val="Franklin Gothic Book"/>
        <family val="2"/>
        <charset val="204"/>
      </rPr>
      <t xml:space="preserve"> </t>
    </r>
    <r>
      <rPr>
        <sz val="9"/>
        <rFont val="Franklin Gothic Book"/>
        <family val="2"/>
        <charset val="204"/>
      </rPr>
      <t>(диаметр отверстий и воздуховода</t>
    </r>
    <r>
      <rPr>
        <b/>
        <sz val="9"/>
        <rFont val="Franklin Gothic Book"/>
        <family val="2"/>
        <charset val="204"/>
      </rPr>
      <t xml:space="preserve"> 160 мм.</t>
    </r>
    <r>
      <rPr>
        <sz val="9"/>
        <rFont val="Franklin Gothic Book"/>
        <family val="2"/>
        <charset val="204"/>
      </rPr>
      <t>)</t>
    </r>
  </si>
  <si>
    <r>
      <t>НОВИНКА!</t>
    </r>
    <r>
      <rPr>
        <sz val="10"/>
        <rFont val="Franklin Gothic Book"/>
        <family val="2"/>
        <charset val="204"/>
      </rPr>
      <t xml:space="preserve"> </t>
    </r>
    <r>
      <rPr>
        <sz val="9"/>
        <rFont val="Franklin Gothic Book"/>
        <family val="2"/>
        <charset val="204"/>
      </rPr>
      <t>(диаметр отверстий и воздуховода</t>
    </r>
    <r>
      <rPr>
        <b/>
        <sz val="9"/>
        <rFont val="Franklin Gothic Book"/>
        <family val="2"/>
        <charset val="204"/>
      </rPr>
      <t xml:space="preserve"> 200 мм.</t>
    </r>
    <r>
      <rPr>
        <sz val="9"/>
        <rFont val="Franklin Gothic Book"/>
        <family val="2"/>
        <charset val="204"/>
      </rPr>
      <t>)</t>
    </r>
  </si>
  <si>
    <r>
      <t>НОВИНКА!</t>
    </r>
    <r>
      <rPr>
        <sz val="10"/>
        <rFont val="Franklin Gothic Book"/>
        <family val="2"/>
        <charset val="204"/>
      </rPr>
      <t xml:space="preserve"> </t>
    </r>
    <r>
      <rPr>
        <sz val="9"/>
        <rFont val="Franklin Gothic Book"/>
        <family val="2"/>
        <charset val="204"/>
      </rPr>
      <t>(диаметр отверстий и воздуховода</t>
    </r>
    <r>
      <rPr>
        <b/>
        <sz val="9"/>
        <rFont val="Franklin Gothic Book"/>
        <family val="2"/>
        <charset val="204"/>
      </rPr>
      <t xml:space="preserve"> 250 мм.</t>
    </r>
    <r>
      <rPr>
        <sz val="9"/>
        <rFont val="Franklin Gothic Book"/>
        <family val="2"/>
        <charset val="204"/>
      </rPr>
      <t>)</t>
    </r>
  </si>
  <si>
    <t>размер основания 300 х 300 мм.</t>
  </si>
  <si>
    <t>бежевая решетка</t>
  </si>
  <si>
    <r>
      <t xml:space="preserve">Фланец 200 мм </t>
    </r>
    <r>
      <rPr>
        <sz val="9"/>
        <rFont val="Franklin Gothic Book"/>
        <family val="2"/>
        <charset val="204"/>
      </rPr>
      <t>вентиляционной решетки 315 мм</t>
    </r>
  </si>
  <si>
    <r>
      <t>Фланец 250 мм</t>
    </r>
    <r>
      <rPr>
        <sz val="10"/>
        <rFont val="Franklin Gothic Book"/>
        <family val="2"/>
        <charset val="204"/>
      </rPr>
      <t xml:space="preserve"> </t>
    </r>
    <r>
      <rPr>
        <sz val="9"/>
        <rFont val="Franklin Gothic Book"/>
        <family val="2"/>
        <charset val="204"/>
      </rPr>
      <t>вентиляционной решетки 315 мм</t>
    </r>
  </si>
  <si>
    <r>
      <t>Фланец 315 мм</t>
    </r>
    <r>
      <rPr>
        <sz val="10"/>
        <rFont val="Franklin Gothic Book"/>
        <family val="2"/>
        <charset val="204"/>
      </rPr>
      <t xml:space="preserve"> </t>
    </r>
    <r>
      <rPr>
        <sz val="9"/>
        <rFont val="Franklin Gothic Book"/>
        <family val="2"/>
        <charset val="204"/>
      </rPr>
      <t>вентиляционной решетки 315 мм</t>
    </r>
  </si>
  <si>
    <r>
      <t xml:space="preserve">Фланец 125 мм </t>
    </r>
    <r>
      <rPr>
        <sz val="9"/>
        <rFont val="Franklin Gothic Book"/>
        <family val="2"/>
        <charset val="204"/>
      </rPr>
      <t>вентиляционной решетки 240х240</t>
    </r>
  </si>
  <si>
    <r>
      <t xml:space="preserve">Фланец 160 мм </t>
    </r>
    <r>
      <rPr>
        <sz val="9"/>
        <rFont val="Franklin Gothic Book"/>
        <family val="2"/>
        <charset val="204"/>
      </rPr>
      <t>вентиляционной решетки 240х240</t>
    </r>
  </si>
  <si>
    <r>
      <t xml:space="preserve">Фланец 200 мм </t>
    </r>
    <r>
      <rPr>
        <sz val="9"/>
        <rFont val="Franklin Gothic Book"/>
        <family val="2"/>
        <charset val="204"/>
      </rPr>
      <t>вентиляционной решетки 240х240</t>
    </r>
  </si>
  <si>
    <r>
      <t>Фланец 60 мм</t>
    </r>
    <r>
      <rPr>
        <b/>
        <sz val="9"/>
        <rFont val="Franklin Gothic Book"/>
        <family val="2"/>
        <charset val="204"/>
      </rPr>
      <t xml:space="preserve"> </t>
    </r>
    <r>
      <rPr>
        <sz val="9"/>
        <rFont val="Franklin Gothic Book"/>
        <family val="2"/>
        <charset val="204"/>
      </rPr>
      <t>вентиляционной решетки 150х150</t>
    </r>
  </si>
  <si>
    <r>
      <t xml:space="preserve">Фланец 100 мм </t>
    </r>
    <r>
      <rPr>
        <sz val="9"/>
        <rFont val="Franklin Gothic Book"/>
        <family val="2"/>
        <charset val="204"/>
      </rPr>
      <t>вентиляционной решетки 150х150</t>
    </r>
  </si>
  <si>
    <t>Приточный вентиляционный клапан VELCO</t>
  </si>
  <si>
    <t>комплект: со звукопоглощающей шайбой, фильтром М5</t>
  </si>
  <si>
    <t>в упаковке 3 шт. фильтров G7</t>
  </si>
  <si>
    <t>в упаковке 5 шт. фильтров M5</t>
  </si>
  <si>
    <r>
      <t>WIVE 100 комплект фильтров</t>
    </r>
    <r>
      <rPr>
        <b/>
        <sz val="8"/>
        <rFont val="Franklin Gothic Book"/>
        <family val="2"/>
        <charset val="204"/>
      </rPr>
      <t xml:space="preserve"> (для замены старого фильтра).</t>
    </r>
  </si>
  <si>
    <t xml:space="preserve">три патрубка общей суммарной длиной 440 мм. </t>
  </si>
  <si>
    <t>74166B</t>
  </si>
  <si>
    <t>7355A</t>
  </si>
  <si>
    <t>7517B</t>
  </si>
  <si>
    <t>7517A</t>
  </si>
  <si>
    <r>
      <t xml:space="preserve">к стене. </t>
    </r>
    <r>
      <rPr>
        <sz val="9"/>
        <rFont val="Franklin Gothic Book"/>
        <family val="2"/>
        <charset val="204"/>
      </rPr>
      <t>*постепенно заменяется на новый HUOPA KTV/HARJA</t>
    </r>
  </si>
  <si>
    <t>HUOPA - KTV / HARJA вентиль б/адаптера*</t>
  </si>
  <si>
    <t xml:space="preserve">KREDO 2K Grand Line проходной элемент </t>
  </si>
  <si>
    <r>
      <t xml:space="preserve">Сетка </t>
    </r>
    <r>
      <rPr>
        <b/>
        <sz val="9"/>
        <rFont val="Franklin Gothic Book"/>
        <family val="2"/>
        <charset val="204"/>
      </rPr>
      <t>вентиляционной решетки 150х150</t>
    </r>
    <r>
      <rPr>
        <sz val="9"/>
        <rFont val="Franklin Gothic Book"/>
        <family val="2"/>
        <charset val="204"/>
      </rPr>
      <t xml:space="preserve"> антимоскитная</t>
    </r>
  </si>
  <si>
    <r>
      <rPr>
        <b/>
        <sz val="10"/>
        <rFont val="Franklin Gothic Book"/>
        <family val="2"/>
        <charset val="204"/>
      </rPr>
      <t>Сетка</t>
    </r>
    <r>
      <rPr>
        <b/>
        <sz val="9"/>
        <rFont val="Franklin Gothic Book"/>
        <family val="2"/>
        <charset val="204"/>
      </rPr>
      <t xml:space="preserve"> вентиляционной решетки 240х240</t>
    </r>
    <r>
      <rPr>
        <sz val="9"/>
        <rFont val="Franklin Gothic Book"/>
        <family val="2"/>
        <charset val="204"/>
      </rPr>
      <t xml:space="preserve"> антимоскитная</t>
    </r>
  </si>
  <si>
    <t>7355В</t>
  </si>
  <si>
    <t>7333B</t>
  </si>
  <si>
    <t>30003B</t>
  </si>
  <si>
    <t>35024G</t>
  </si>
  <si>
    <t>35025G</t>
  </si>
  <si>
    <t>79332B</t>
  </si>
  <si>
    <t>79031B</t>
  </si>
  <si>
    <r>
      <t xml:space="preserve">FLOW XL  - Вентиляционные выходы  0- 1300 м3/ч </t>
    </r>
    <r>
      <rPr>
        <b/>
        <sz val="12"/>
        <color rgb="FFFF0000"/>
        <rFont val="Franklin Gothic Book"/>
        <family val="2"/>
        <charset val="204"/>
      </rPr>
      <t>НОВИНКА!  На 40% эффективнее!</t>
    </r>
  </si>
  <si>
    <t>*выводится из ассортимента (из реальных остатков)</t>
  </si>
  <si>
    <t>баклажан*</t>
  </si>
  <si>
    <r>
      <t>ARMOR 2K проходной элемент*</t>
    </r>
    <r>
      <rPr>
        <b/>
        <sz val="10"/>
        <color rgb="FFFF0000"/>
        <rFont val="Franklin Gothic Book"/>
        <family val="2"/>
        <charset val="204"/>
      </rPr>
      <t>*</t>
    </r>
  </si>
  <si>
    <t>шоколадная решетка</t>
  </si>
  <si>
    <t>черная решетка</t>
  </si>
  <si>
    <t>*выводится из ассортимента</t>
  </si>
  <si>
    <t xml:space="preserve">   заказ из реальных остатков</t>
  </si>
  <si>
    <r>
      <t>DECRA-KTV вентиль б/адаптера</t>
    </r>
    <r>
      <rPr>
        <b/>
        <sz val="10"/>
        <color rgb="FFFF0000"/>
        <rFont val="Franklin Gothic Book"/>
        <family val="2"/>
        <charset val="204"/>
      </rPr>
      <t>*</t>
    </r>
  </si>
  <si>
    <r>
      <t>XL - Вентиляционные выходы  0- 1300 м3/ч</t>
    </r>
    <r>
      <rPr>
        <b/>
        <sz val="12"/>
        <color rgb="FFFF0000"/>
        <rFont val="Franklin Gothic Book"/>
        <family val="2"/>
        <charset val="204"/>
      </rPr>
      <t>*</t>
    </r>
  </si>
  <si>
    <t>зеленый*</t>
  </si>
  <si>
    <t>красный*</t>
  </si>
  <si>
    <t>SOLAR UNITILE/UNIVERSAL проходной элемент</t>
  </si>
  <si>
    <t>заменяется на FLOW колпак 110 по окончанию остатков</t>
  </si>
  <si>
    <t>заменяется на FLOW-XL вент.выходы</t>
  </si>
  <si>
    <r>
      <t>S - Вентиляционные выходы</t>
    </r>
    <r>
      <rPr>
        <b/>
        <sz val="12"/>
        <color rgb="FFFF0000"/>
        <rFont val="Franklin Gothic Book"/>
        <family val="2"/>
        <charset val="204"/>
      </rPr>
      <t>*</t>
    </r>
    <r>
      <rPr>
        <b/>
        <sz val="10"/>
        <color rgb="FFFF0000"/>
        <rFont val="Franklin Gothic Book"/>
        <family val="2"/>
        <charset val="204"/>
      </rPr>
      <t>*выводится из ассортимента. Заказ из реальных остатков.</t>
    </r>
  </si>
  <si>
    <t>SOLAR HUOPA  проходной элемент*</t>
  </si>
  <si>
    <r>
      <t>EСo Потенциометр</t>
    </r>
    <r>
      <rPr>
        <sz val="10"/>
        <rFont val="Franklin Gothic Book"/>
        <family val="2"/>
        <charset val="204"/>
      </rPr>
      <t xml:space="preserve"> </t>
    </r>
    <r>
      <rPr>
        <sz val="9"/>
        <rFont val="Franklin Gothic Book"/>
        <family val="2"/>
        <charset val="204"/>
      </rPr>
      <t xml:space="preserve">для  регулировки скорости вращения ECo вентилятора </t>
    </r>
  </si>
  <si>
    <t>ECo110/125 FLOW электродвигатель (ремонтный комплект)</t>
  </si>
  <si>
    <t>ECo160 FLOW электродвигатель (ремонтный комплект)</t>
  </si>
  <si>
    <t>ECo200 FLOW электродвигатель (ремонтный комплект)</t>
  </si>
  <si>
    <t>38000B</t>
  </si>
  <si>
    <t>35023G</t>
  </si>
  <si>
    <t xml:space="preserve">для металлочерепицы типа Ruukki Frigge </t>
  </si>
  <si>
    <r>
      <t>NOVA  проходной элемент</t>
    </r>
    <r>
      <rPr>
        <b/>
        <sz val="10"/>
        <color rgb="FFFF0000"/>
        <rFont val="Franklin Gothic Book"/>
        <family val="2"/>
        <charset val="204"/>
      </rPr>
      <t xml:space="preserve"> (НОВИНКА!)</t>
    </r>
  </si>
  <si>
    <t>74084B</t>
  </si>
  <si>
    <t>74084G</t>
  </si>
  <si>
    <t>серый*</t>
  </si>
  <si>
    <t>коричневый*</t>
  </si>
  <si>
    <t>FLOW Колпак VILPE-110</t>
  </si>
  <si>
    <t>Колпак VILPE-110</t>
  </si>
  <si>
    <t>FLOW Колпак-дефлектор для труб Ø 110мм.</t>
  </si>
  <si>
    <t>35033B</t>
  </si>
  <si>
    <t>35033W</t>
  </si>
  <si>
    <t>Общая высота 500 мм.  Ø 110 мм.</t>
  </si>
  <si>
    <t>Высота 500 мм. Внешний Ø 160 мм.</t>
  </si>
  <si>
    <t>FLOW 110P/ИЗ/500 вент. выход (с колпаком)</t>
  </si>
  <si>
    <t>для регионов с теплым климатом или</t>
  </si>
  <si>
    <t>для вентиляции подкровельного пространства</t>
  </si>
  <si>
    <t>HUOPA/SLATE - KTV вентиль б/адаптера</t>
  </si>
  <si>
    <t>HUOPA/HELMI - KTV вентиль</t>
  </si>
  <si>
    <t>*заменяется на H-T FLOW коньковый вентиль</t>
  </si>
  <si>
    <r>
      <t xml:space="preserve">110/300/H FLOW вент.выход </t>
    </r>
    <r>
      <rPr>
        <sz val="10"/>
        <rFont val="Franklin Gothic Book"/>
        <family val="2"/>
        <charset val="204"/>
      </rPr>
      <t>(с колпаком)</t>
    </r>
  </si>
  <si>
    <t>НОВИНКА! Высота 500 мм!</t>
  </si>
  <si>
    <t>35023B</t>
  </si>
  <si>
    <r>
      <t xml:space="preserve">VILPE дефлекторы коньковые и скатные </t>
    </r>
    <r>
      <rPr>
        <sz val="10"/>
        <rFont val="Franklin Gothic Book"/>
        <family val="2"/>
        <charset val="204"/>
      </rPr>
      <t>(для вентиляции кровли)</t>
    </r>
  </si>
  <si>
    <t>Универсальные вентиляционные выходы для вентиляции кровли и выхода фанового стояка</t>
  </si>
  <si>
    <r>
      <t xml:space="preserve">H-T ALIPAI коньковый вентиль </t>
    </r>
    <r>
      <rPr>
        <b/>
        <sz val="10"/>
        <color rgb="FFFF0000"/>
        <rFont val="Franklin Gothic Book"/>
        <family val="2"/>
        <charset val="204"/>
      </rPr>
      <t>*</t>
    </r>
  </si>
  <si>
    <r>
      <t>UNITILE KTV вентиль б/адаптера</t>
    </r>
    <r>
      <rPr>
        <b/>
        <sz val="10"/>
        <color rgb="FFFF0000"/>
        <rFont val="Franklin Gothic Book"/>
        <family val="2"/>
        <charset val="204"/>
      </rPr>
      <t>*</t>
    </r>
  </si>
  <si>
    <r>
      <rPr>
        <sz val="9"/>
        <color rgb="FFFF0000"/>
        <rFont val="Franklin Gothic Book"/>
        <family val="2"/>
        <charset val="204"/>
      </rPr>
      <t>*</t>
    </r>
    <r>
      <rPr>
        <sz val="9"/>
        <rFont val="Franklin Gothic Book"/>
        <family val="2"/>
        <charset val="204"/>
      </rPr>
      <t>UNIVERSAL KTV (зеленый и красный) остатки</t>
    </r>
  </si>
  <si>
    <r>
      <t>Адаптер HUOPA -KTV/HARJA кров.вентиля</t>
    </r>
    <r>
      <rPr>
        <b/>
        <sz val="10"/>
        <color rgb="FFFF0000"/>
        <rFont val="Franklin Gothic Book"/>
        <family val="2"/>
        <charset val="204"/>
      </rPr>
      <t>*</t>
    </r>
  </si>
  <si>
    <t xml:space="preserve"> 700 мм + колпак.Внешний Ø 300мм.</t>
  </si>
  <si>
    <t xml:space="preserve"> 500 мм + колпак.Внешний Ø 300мм.</t>
  </si>
  <si>
    <t xml:space="preserve">EСo Регулятор давления 0 -10 В </t>
  </si>
  <si>
    <r>
      <t>0 -1000 м</t>
    </r>
    <r>
      <rPr>
        <vertAlign val="superscript"/>
        <sz val="10"/>
        <rFont val="Verdana"/>
        <family val="2"/>
      </rPr>
      <t>3</t>
    </r>
    <r>
      <rPr>
        <sz val="10"/>
        <rFont val="Verdana"/>
        <family val="2"/>
      </rPr>
      <t xml:space="preserve">/ч, </t>
    </r>
  </si>
  <si>
    <r>
      <t>0 -1000 м</t>
    </r>
    <r>
      <rPr>
        <vertAlign val="superscript"/>
        <sz val="10"/>
        <rFont val="Verdana"/>
        <family val="2"/>
      </rPr>
      <t>3</t>
    </r>
    <r>
      <rPr>
        <sz val="10"/>
        <rFont val="Verdana"/>
        <family val="2"/>
      </rPr>
      <t>/ч,</t>
    </r>
  </si>
  <si>
    <t>IO 125/160 настенный  приточный элемент</t>
  </si>
  <si>
    <t>IO 200/250 настенный  приточный элемент</t>
  </si>
  <si>
    <r>
      <t>НОВИНКА!</t>
    </r>
    <r>
      <rPr>
        <sz val="10"/>
        <rFont val="Franklin Gothic Book"/>
        <family val="2"/>
        <charset val="204"/>
      </rPr>
      <t xml:space="preserve"> </t>
    </r>
    <r>
      <rPr>
        <sz val="9"/>
        <rFont val="Franklin Gothic Book"/>
        <family val="2"/>
        <charset val="204"/>
      </rPr>
      <t>(диаметр отверстий и воздуховода</t>
    </r>
    <r>
      <rPr>
        <b/>
        <sz val="9"/>
        <rFont val="Franklin Gothic Book"/>
        <family val="2"/>
        <charset val="204"/>
      </rPr>
      <t xml:space="preserve"> 200 мм/250 мм</t>
    </r>
    <r>
      <rPr>
        <sz val="9"/>
        <rFont val="Franklin Gothic Book"/>
        <family val="2"/>
        <charset val="204"/>
      </rPr>
      <t>)</t>
    </r>
  </si>
  <si>
    <t>для организации притока через стену для систем вентиляции,</t>
  </si>
  <si>
    <t>бойлерных, технических помещений и т.д.</t>
  </si>
  <si>
    <r>
      <t>НОВИНКА!</t>
    </r>
    <r>
      <rPr>
        <sz val="10"/>
        <rFont val="Franklin Gothic Book"/>
        <family val="2"/>
        <charset val="204"/>
      </rPr>
      <t xml:space="preserve"> </t>
    </r>
    <r>
      <rPr>
        <sz val="9"/>
        <rFont val="Franklin Gothic Book"/>
        <family val="2"/>
        <charset val="204"/>
      </rPr>
      <t xml:space="preserve">(диаметр отверстий и воздуховода </t>
    </r>
    <r>
      <rPr>
        <b/>
        <sz val="8"/>
        <rFont val="Franklin Gothic Book"/>
        <family val="2"/>
        <charset val="204"/>
      </rPr>
      <t>125 мм/160 мм</t>
    </r>
    <r>
      <rPr>
        <sz val="9"/>
        <rFont val="Franklin Gothic Book"/>
        <family val="2"/>
        <charset val="204"/>
      </rPr>
      <t>)</t>
    </r>
  </si>
  <si>
    <t>79332G</t>
  </si>
  <si>
    <t>79333G</t>
  </si>
  <si>
    <t>комплект клапана VELCO со звукопоглощающей трубой и специальным внутренним круглым фланцем</t>
  </si>
  <si>
    <t>либо в комплекте с VILPE IO 125/160 настенный  приточный элемент</t>
  </si>
  <si>
    <r>
      <t xml:space="preserve">Комплект приточный клапана VELCO </t>
    </r>
    <r>
      <rPr>
        <b/>
        <sz val="8"/>
        <rFont val="Franklin Gothic Book"/>
        <family val="2"/>
        <charset val="204"/>
      </rPr>
      <t>для жилых подвалов и эксплуатируемых цокольных помещений</t>
    </r>
  </si>
  <si>
    <t>рекомендуется использовать в комплекте с VILPE наружная вентиляционная решетка 240х240 + фланец 125 мм (793354)</t>
  </si>
  <si>
    <t>комплект: звукопоглощающая шайба, фланец 100 мм вентиляционной решетки 150х150 (793353)</t>
  </si>
  <si>
    <t>фильтр G7, патрубок 500 мм. (диаметр 100 мм), специальный патрубок для установки клапана VELCO</t>
  </si>
  <si>
    <t>рекомендуется комплектовать наружной решеткой VILPE наружная вентиляционная решетка 150х150 или</t>
  </si>
  <si>
    <t>комплектовать наружным козырьком VILPE STORM COVER</t>
  </si>
  <si>
    <r>
      <t xml:space="preserve">формируется из клапана приточного VELCO для квартир и домов  (без решетки) </t>
    </r>
    <r>
      <rPr>
        <b/>
        <i/>
        <sz val="9"/>
        <color rgb="FFFF0000"/>
        <rFont val="Franklin Gothic Book"/>
        <family val="2"/>
        <charset val="204"/>
      </rPr>
      <t>801010</t>
    </r>
    <r>
      <rPr>
        <b/>
        <i/>
        <sz val="9"/>
        <color theme="4" tint="-0.249977111117893"/>
        <rFont val="Franklin Gothic Book"/>
        <family val="2"/>
        <charset val="204"/>
      </rPr>
      <t xml:space="preserve"> + </t>
    </r>
  </si>
  <si>
    <t>VILPE ROSS - 125/135 цокольного дефлектора в нужном цвете</t>
  </si>
  <si>
    <t>38000G</t>
  </si>
  <si>
    <t>с термоэлементом, реагирующим на температуру нар.воздуха</t>
  </si>
  <si>
    <t xml:space="preserve">комплект: со звукопоглощающей шайбой, фильтром М5, три патрубка общей суммарной длиной 440 мм. </t>
  </si>
  <si>
    <t>комплект: со звукопоглощающей шайбой и специальным наружным крепежным кольцом.</t>
  </si>
  <si>
    <t>Толщина фрамуги или стены мин 40 мм, макс. 90 мм</t>
  </si>
  <si>
    <r>
      <t xml:space="preserve">Клапан прит. WIVE стеновой </t>
    </r>
    <r>
      <rPr>
        <b/>
        <sz val="8"/>
        <rFont val="Franklin Gothic Book"/>
        <family val="2"/>
        <charset val="204"/>
      </rPr>
      <t xml:space="preserve">для домов и квартир, </t>
    </r>
  </si>
  <si>
    <r>
      <t xml:space="preserve">Комплект клапана приточный WIVE </t>
    </r>
    <r>
      <rPr>
        <b/>
        <sz val="8"/>
        <rFont val="Franklin Gothic Book"/>
        <family val="2"/>
        <charset val="204"/>
      </rPr>
      <t xml:space="preserve">(с решеткой) </t>
    </r>
  </si>
  <si>
    <r>
      <t>Дополнительный патрубок WIVE</t>
    </r>
    <r>
      <rPr>
        <sz val="8"/>
        <rFont val="Franklin Gothic Book"/>
        <family val="2"/>
        <charset val="204"/>
      </rPr>
      <t xml:space="preserve"> (рабочая длина 14 см.)</t>
    </r>
  </si>
  <si>
    <r>
      <t>Клапан прит. WIVE</t>
    </r>
    <r>
      <rPr>
        <b/>
        <sz val="10"/>
        <rFont val="Franklin Gothic Book"/>
        <family val="2"/>
        <charset val="204"/>
      </rPr>
      <t xml:space="preserve"> для фрамуги</t>
    </r>
    <r>
      <rPr>
        <b/>
        <sz val="9"/>
        <rFont val="Franklin Gothic Book"/>
        <family val="2"/>
        <charset val="204"/>
      </rPr>
      <t xml:space="preserve"> с термоэлементом</t>
    </r>
  </si>
  <si>
    <r>
      <t xml:space="preserve">WIVE 100 Монтажная рамка </t>
    </r>
    <r>
      <rPr>
        <b/>
        <sz val="8"/>
        <rFont val="Franklin Gothic Book"/>
        <family val="2"/>
        <charset val="204"/>
      </rPr>
      <t>200х200</t>
    </r>
  </si>
  <si>
    <t>устанавливается внутри помещения для закрытия возможных щелей, сколов, повреждений при установке клапана</t>
  </si>
  <si>
    <r>
      <t xml:space="preserve">VILPE наружная вентиляционная решетка </t>
    </r>
    <r>
      <rPr>
        <b/>
        <sz val="9"/>
        <rFont val="Franklin Gothic Book"/>
        <family val="2"/>
        <charset val="204"/>
      </rPr>
      <t>150х150</t>
    </r>
  </si>
  <si>
    <r>
      <t xml:space="preserve">VILPE наружная вентиляционная решетка </t>
    </r>
    <r>
      <rPr>
        <b/>
        <sz val="9"/>
        <rFont val="Franklin Gothic Book"/>
        <family val="2"/>
        <charset val="204"/>
      </rPr>
      <t>240х240</t>
    </r>
  </si>
  <si>
    <r>
      <t xml:space="preserve">VILPE наружная вентиляционная решетка </t>
    </r>
    <r>
      <rPr>
        <b/>
        <sz val="9"/>
        <rFont val="Franklin Gothic Book"/>
        <family val="2"/>
        <charset val="204"/>
      </rPr>
      <t>375х375</t>
    </r>
  </si>
  <si>
    <r>
      <rPr>
        <b/>
        <sz val="12"/>
        <color rgb="FFFF0000"/>
        <rFont val="Franklin Gothic Book"/>
        <family val="2"/>
        <charset val="204"/>
      </rPr>
      <t xml:space="preserve">НОВИНКА! </t>
    </r>
    <r>
      <rPr>
        <b/>
        <sz val="12"/>
        <rFont val="Franklin Gothic Book"/>
        <family val="2"/>
      </rPr>
      <t xml:space="preserve">Вентиляционный наружный козырек </t>
    </r>
    <r>
      <rPr>
        <b/>
        <sz val="12"/>
        <color rgb="FFFF0000"/>
        <rFont val="Franklin Gothic Book"/>
        <family val="2"/>
        <charset val="204"/>
      </rPr>
      <t>VILPE STORM COVER</t>
    </r>
  </si>
  <si>
    <t xml:space="preserve">VILPE STORM COVER вентиляционный наружный козырек </t>
  </si>
  <si>
    <t>Применяется как вентиляционный козырек в комплекте с</t>
  </si>
  <si>
    <t>приточным клапаном WIVE и VELCO</t>
  </si>
  <si>
    <t>а так же для организации естественной вентиляции помещений</t>
  </si>
  <si>
    <t>79400B</t>
  </si>
  <si>
    <t>графит</t>
  </si>
  <si>
    <t>79400G</t>
  </si>
  <si>
    <t>комплект: VILPE STORM COVER, крепежная рамка, шурупы</t>
  </si>
  <si>
    <r>
      <rPr>
        <b/>
        <sz val="12"/>
        <color rgb="FFFF0000"/>
        <rFont val="Franklin Gothic Book"/>
        <family val="2"/>
        <charset val="204"/>
      </rPr>
      <t xml:space="preserve">НОВИНКА!  Серия FLOW С  - </t>
    </r>
    <r>
      <rPr>
        <b/>
        <sz val="12"/>
        <rFont val="Franklin Gothic Book"/>
        <family val="2"/>
      </rPr>
      <t>Специальные вент.выходы и вентиляторы для фальцевых кровель</t>
    </r>
  </si>
  <si>
    <t xml:space="preserve">FLOW 110C/ИЗ/400 навершие </t>
  </si>
  <si>
    <t xml:space="preserve">Изолированное навершие на конусный вентиляционный выход </t>
  </si>
  <si>
    <t>высота 400 мм + колпак FLOW.</t>
  </si>
  <si>
    <t>Внешний Ø 160 мм, Ø воздуховода 110 мм.</t>
  </si>
  <si>
    <t>Устанавливается на конус Ø 170 мм.</t>
  </si>
  <si>
    <t xml:space="preserve">FLOW 125C/ИЗ/400 навершие </t>
  </si>
  <si>
    <t>FLOW 160С/ИЗ/400 навершие</t>
  </si>
  <si>
    <t>Устанавливается на трубу Ø 230 мм.</t>
  </si>
  <si>
    <t>FLOW 200C/ИЗ/450 XL вентиляционный выход изолированный</t>
  </si>
  <si>
    <t>высота 450 мм + колпак FLOW, Ø воздуховода 250 мм.</t>
  </si>
  <si>
    <t>высота 450 мм + колпак FLOW, Ø воздуховода 200 мм.</t>
  </si>
  <si>
    <t>FLOW ECo125C/400 вентилятор крышный</t>
  </si>
  <si>
    <t>Монтируется на металлический конус</t>
  </si>
  <si>
    <t>FLOW ECo160C/400 вентилятор крышный</t>
  </si>
  <si>
    <t>FLOW ECo200C/450 XL вентилятор крышный</t>
  </si>
  <si>
    <t>ROSS Монтажный патрубок 125 (выводится из ассортимента)</t>
  </si>
  <si>
    <t>ROSS Монтажный патрубок 160 (выводится из ассортимента)</t>
  </si>
  <si>
    <t>ROSS Монтажный патрубок 200 (выводится из ассортимента)</t>
  </si>
  <si>
    <r>
      <rPr>
        <b/>
        <sz val="10"/>
        <rFont val="Franklin Gothic Book"/>
        <family val="2"/>
        <charset val="204"/>
      </rPr>
      <t>для регионов с теплым климатом!!!</t>
    </r>
    <r>
      <rPr>
        <sz val="10"/>
        <rFont val="Franklin Gothic Book"/>
        <family val="2"/>
      </rPr>
      <t xml:space="preserve"> или</t>
    </r>
  </si>
  <si>
    <t>При установке колпака FLOW 110 общая высота = 700 мм</t>
  </si>
  <si>
    <t>с колпаком FLOW 160 для регионов с холодным климатом</t>
  </si>
  <si>
    <t>с 15.08.2022</t>
  </si>
  <si>
    <r>
      <t>ROOFSEAL - 4/7</t>
    </r>
    <r>
      <rPr>
        <sz val="10"/>
        <rFont val="Franklin Gothic Book"/>
        <family val="2"/>
      </rPr>
      <t xml:space="preserve">  140-292 уплотнитель</t>
    </r>
  </si>
  <si>
    <r>
      <t>ROOFSEAL - 5/8</t>
    </r>
    <r>
      <rPr>
        <sz val="10"/>
        <rFont val="Franklin Gothic Book"/>
        <family val="2"/>
      </rPr>
      <t xml:space="preserve">  171-343 уплотнитель</t>
    </r>
  </si>
  <si>
    <r>
      <t>ROOFSEAL - 6/9</t>
    </r>
    <r>
      <rPr>
        <sz val="10"/>
        <rFont val="Franklin Gothic Book"/>
        <family val="2"/>
      </rPr>
      <t xml:space="preserve">  241-521 уплотнитель</t>
    </r>
  </si>
  <si>
    <r>
      <t>ROOFSEAL - 4/7</t>
    </r>
    <r>
      <rPr>
        <sz val="10"/>
        <rFont val="Franklin Gothic Book"/>
        <family val="2"/>
      </rPr>
      <t xml:space="preserve">  140-292 уплотнитель комплект</t>
    </r>
  </si>
  <si>
    <r>
      <t>ROOFSEAL - 5/8</t>
    </r>
    <r>
      <rPr>
        <sz val="10"/>
        <rFont val="Franklin Gothic Book"/>
        <family val="2"/>
      </rPr>
      <t xml:space="preserve">  171-343 уплотнитель комплект</t>
    </r>
  </si>
  <si>
    <r>
      <t>ROOFSEAL - 6/9</t>
    </r>
    <r>
      <rPr>
        <sz val="10"/>
        <rFont val="Franklin Gothic Book"/>
        <family val="2"/>
      </rPr>
      <t xml:space="preserve">  241-521 уплотнитель комплект</t>
    </r>
  </si>
  <si>
    <t>140-292</t>
  </si>
  <si>
    <t>171-343</t>
  </si>
  <si>
    <t>241-521</t>
  </si>
  <si>
    <r>
      <t xml:space="preserve">Регулятор AC </t>
    </r>
    <r>
      <rPr>
        <sz val="8"/>
        <rFont val="Franklin Gothic Book"/>
        <family val="2"/>
        <charset val="204"/>
      </rPr>
      <t>(Производитель LS Control A/S)</t>
    </r>
  </si>
  <si>
    <t>7355G</t>
  </si>
  <si>
    <t>длина           или Ø мм</t>
  </si>
  <si>
    <r>
      <rPr>
        <b/>
        <sz val="9"/>
        <color rgb="FFFF0000"/>
        <rFont val="Franklin Gothic Book"/>
        <family val="2"/>
        <charset val="204"/>
      </rPr>
      <t>Цена руб./шт.</t>
    </r>
    <r>
      <rPr>
        <b/>
        <sz val="10"/>
        <color rgb="FFFF0000"/>
        <rFont val="Franklin Gothic Book"/>
        <family val="2"/>
      </rPr>
      <t/>
    </r>
  </si>
  <si>
    <t>Ваша закупочная цена в руб.</t>
  </si>
  <si>
    <r>
      <t>VILPE FLOW Дефлекторы для плоских и пологих кровель</t>
    </r>
    <r>
      <rPr>
        <b/>
        <sz val="12"/>
        <color rgb="FFFF0000"/>
        <rFont val="Franklin Gothic Book"/>
        <family val="2"/>
        <charset val="204"/>
      </rPr>
      <t xml:space="preserve"> (НОВИНКА!)</t>
    </r>
  </si>
  <si>
    <r>
      <t>ALIPAI Flow -110 дефлектор, труба 320 мм,</t>
    </r>
    <r>
      <rPr>
        <b/>
        <sz val="10"/>
        <color rgb="FFFF0000"/>
        <rFont val="Franklin Gothic Book"/>
        <family val="2"/>
        <charset val="204"/>
      </rPr>
      <t xml:space="preserve"> NEW!!!</t>
    </r>
  </si>
  <si>
    <r>
      <t>ALIPAI Flow -160 дефлектор, труба 450 мм,</t>
    </r>
    <r>
      <rPr>
        <b/>
        <sz val="10"/>
        <color rgb="FFFF0000"/>
        <rFont val="Franklin Gothic Book"/>
        <family val="2"/>
        <charset val="204"/>
      </rPr>
      <t xml:space="preserve"> NEW!!!</t>
    </r>
  </si>
  <si>
    <r>
      <t>ALIPAI Flow -110 дефлектор, темно-серый,</t>
    </r>
    <r>
      <rPr>
        <b/>
        <sz val="10"/>
        <color rgb="FFFF0000"/>
        <rFont val="Franklin Gothic Book"/>
        <family val="2"/>
        <charset val="204"/>
      </rPr>
      <t xml:space="preserve"> NEW!!!</t>
    </r>
  </si>
  <si>
    <t>темно-серый</t>
  </si>
  <si>
    <r>
      <t>ALIPAI Flow -110 дефлектор, светло-серый,</t>
    </r>
    <r>
      <rPr>
        <b/>
        <sz val="10"/>
        <color rgb="FFFF0000"/>
        <rFont val="Franklin Gothic Book"/>
        <family val="2"/>
        <charset val="204"/>
      </rPr>
      <t xml:space="preserve"> NEW!!!</t>
    </r>
  </si>
  <si>
    <r>
      <t xml:space="preserve">ALIPAI ПВХ -ВОРОТ </t>
    </r>
    <r>
      <rPr>
        <sz val="10"/>
        <rFont val="Franklin Gothic Book"/>
        <family val="2"/>
        <charset val="204"/>
      </rPr>
      <t>тёмно-серый для монтажа</t>
    </r>
  </si>
  <si>
    <r>
      <t xml:space="preserve">АLIPAI </t>
    </r>
    <r>
      <rPr>
        <sz val="10"/>
        <rFont val="Franklin Gothic Book"/>
        <family val="2"/>
        <charset val="204"/>
      </rPr>
      <t>дефлектора на кровлях из ПВХ -материалов</t>
    </r>
  </si>
  <si>
    <r>
      <t xml:space="preserve">ALIPAI ПВХ -ВОРОТ </t>
    </r>
    <r>
      <rPr>
        <sz val="10"/>
        <rFont val="Franklin Gothic Book"/>
        <family val="2"/>
        <charset val="204"/>
      </rPr>
      <t>светло-серый для монтажа</t>
    </r>
  </si>
  <si>
    <t>ALIPAI 160 IS комплект изоляции к ALIPAI дефлектору (состоит из 2-х частей)</t>
  </si>
  <si>
    <t>Дефлектор для угла наклона кровли 14º, устанавливается на гребнях разуклонок пологих кровель</t>
  </si>
  <si>
    <r>
      <t>ALIPAI Flow -14  110</t>
    </r>
    <r>
      <rPr>
        <sz val="10"/>
        <rFont val="Franklin Gothic Book"/>
        <family val="2"/>
        <charset val="204"/>
      </rPr>
      <t xml:space="preserve"> дефлектор коньковый, </t>
    </r>
    <r>
      <rPr>
        <b/>
        <sz val="10"/>
        <color rgb="FFFF0000"/>
        <rFont val="Franklin Gothic Book"/>
        <family val="2"/>
        <charset val="204"/>
      </rPr>
      <t>NEW!!!</t>
    </r>
    <r>
      <rPr>
        <sz val="10"/>
        <rFont val="Franklin Gothic Book"/>
        <family val="2"/>
        <charset val="204"/>
      </rPr>
      <t xml:space="preserve"> труба 320 мм </t>
    </r>
  </si>
  <si>
    <r>
      <t>ALIPAI Flow - 110</t>
    </r>
    <r>
      <rPr>
        <sz val="10"/>
        <rFont val="Franklin Gothic Book"/>
        <family val="2"/>
      </rPr>
      <t xml:space="preserve"> дефлектор скатный/пологий труба 380 мм</t>
    </r>
  </si>
  <si>
    <r>
      <t>(включает высокий Huopa проходной элемент),</t>
    </r>
    <r>
      <rPr>
        <b/>
        <sz val="9"/>
        <color rgb="FFFF0000"/>
        <rFont val="Franklin Gothic Book"/>
        <family val="2"/>
        <charset val="204"/>
      </rPr>
      <t xml:space="preserve"> NEW!!!</t>
    </r>
  </si>
  <si>
    <t>ALIPAI Flow 160/620 дефлектор скатный/пологий труба</t>
  </si>
  <si>
    <t>ALIPAI - 160/1000 дефлектор скатный/пологий труба 1000 мм</t>
  </si>
  <si>
    <t>Высоту дефлектора можно наращивать с помощью дополнительных патрубков.</t>
  </si>
  <si>
    <r>
      <t xml:space="preserve">Патрубок -160, ALIPAI Flow L=400 мм, </t>
    </r>
    <r>
      <rPr>
        <b/>
        <sz val="10"/>
        <color rgb="FFFF0000"/>
        <rFont val="Franklin Gothic Book"/>
        <family val="2"/>
        <charset val="204"/>
      </rPr>
      <t>NEW!!!</t>
    </r>
  </si>
  <si>
    <t>VILPE Проходные элементы для плоских и пологих кровель</t>
  </si>
  <si>
    <t>HUOPA  проходной элемент высокий</t>
  </si>
  <si>
    <t>для плоских и пологих кровель</t>
  </si>
  <si>
    <t>SOLAR HUOPA  проходной элемент высокий</t>
  </si>
  <si>
    <t xml:space="preserve">EPDM -ВОРОТ для монтажа HUOPA проходного </t>
  </si>
  <si>
    <t>элемента высокого на кровлях из EPDM -материалов</t>
  </si>
  <si>
    <t xml:space="preserve">PVC-COLLAR ворот для монтажа HUOPA проходного </t>
  </si>
  <si>
    <t>элемента высокого на кровлях из ПВХ материалов</t>
  </si>
  <si>
    <t>XL-HUOPA проходной элемент высокий</t>
  </si>
  <si>
    <t>Дефлекторы с обычным колпаком для плоских и пологих битумных кровель (для вентиляции кровли)</t>
  </si>
  <si>
    <r>
      <t>ALIPAI - 75</t>
    </r>
    <r>
      <rPr>
        <sz val="10"/>
        <rFont val="Franklin Gothic Book"/>
        <family val="2"/>
      </rPr>
      <t xml:space="preserve"> дефлектор, труба 300 мм</t>
    </r>
  </si>
  <si>
    <r>
      <t>ALIPAI - 110</t>
    </r>
    <r>
      <rPr>
        <sz val="10"/>
        <rFont val="Franklin Gothic Book"/>
        <family val="2"/>
      </rPr>
      <t xml:space="preserve"> дефлектор, труба 320 мм,</t>
    </r>
    <r>
      <rPr>
        <sz val="10"/>
        <color rgb="FFFF0000"/>
        <rFont val="Franklin Gothic Book"/>
        <family val="2"/>
        <charset val="204"/>
      </rPr>
      <t xml:space="preserve"> выводится!</t>
    </r>
  </si>
  <si>
    <r>
      <t>ALIPAI - 160</t>
    </r>
    <r>
      <rPr>
        <sz val="10"/>
        <rFont val="Franklin Gothic Book"/>
        <family val="2"/>
      </rPr>
      <t xml:space="preserve"> дефлектор, труба 450 мм,</t>
    </r>
    <r>
      <rPr>
        <sz val="10"/>
        <color rgb="FFFF0000"/>
        <rFont val="Franklin Gothic Book"/>
        <family val="2"/>
        <charset val="204"/>
      </rPr>
      <t xml:space="preserve"> выводится!</t>
    </r>
  </si>
  <si>
    <r>
      <t xml:space="preserve">ALIPAI -110 </t>
    </r>
    <r>
      <rPr>
        <sz val="10"/>
        <rFont val="Franklin Gothic Book"/>
        <family val="2"/>
        <charset val="204"/>
      </rPr>
      <t>дефлектор тёмно-серый, труба 320 мм</t>
    </r>
  </si>
  <si>
    <r>
      <t xml:space="preserve">ALIPAI -110 </t>
    </r>
    <r>
      <rPr>
        <sz val="10"/>
        <rFont val="Franklin Gothic Book"/>
        <family val="2"/>
        <charset val="204"/>
      </rPr>
      <t>дефлектор светло-серый, труба 320 мм</t>
    </r>
  </si>
  <si>
    <r>
      <t>Патрубок - 75</t>
    </r>
    <r>
      <rPr>
        <sz val="10"/>
        <rFont val="Franklin Gothic Book"/>
        <family val="2"/>
      </rPr>
      <t>,  160 мм</t>
    </r>
  </si>
  <si>
    <r>
      <t>Патрубок - 110</t>
    </r>
    <r>
      <rPr>
        <sz val="10"/>
        <rFont val="Franklin Gothic Book"/>
        <family val="2"/>
      </rPr>
      <t>,  120 мм</t>
    </r>
  </si>
  <si>
    <t>S - адаптер -110 черный</t>
  </si>
  <si>
    <t>для установки вентиляторов Е120S на ALIPAI -110.</t>
  </si>
  <si>
    <r>
      <t>ALIPAI -14  110</t>
    </r>
    <r>
      <rPr>
        <sz val="10"/>
        <rFont val="Franklin Gothic Book"/>
        <family val="2"/>
        <charset val="204"/>
      </rPr>
      <t xml:space="preserve"> дефлектор коньковый, высота 466 мм, </t>
    </r>
    <r>
      <rPr>
        <sz val="10"/>
        <color rgb="FFFF0000"/>
        <rFont val="Franklin Gothic Book"/>
        <family val="2"/>
        <charset val="204"/>
      </rPr>
      <t>выводится!</t>
    </r>
  </si>
  <si>
    <r>
      <t>ALIPAI - 110</t>
    </r>
    <r>
      <rPr>
        <sz val="10"/>
        <rFont val="Franklin Gothic Book"/>
        <family val="2"/>
      </rPr>
      <t xml:space="preserve"> дефлектор скатный/пологий высота 640 мм</t>
    </r>
  </si>
  <si>
    <r>
      <t>(включает высокий Huopa проходной элемент),</t>
    </r>
    <r>
      <rPr>
        <sz val="9"/>
        <color rgb="FFFF0000"/>
        <rFont val="Franklin Gothic Book"/>
        <family val="2"/>
        <charset val="204"/>
      </rPr>
      <t xml:space="preserve"> выводится!</t>
    </r>
  </si>
  <si>
    <r>
      <t>ALIPAI - 160</t>
    </r>
    <r>
      <rPr>
        <sz val="10"/>
        <rFont val="Franklin Gothic Book"/>
        <family val="2"/>
      </rPr>
      <t xml:space="preserve"> дефлектор скатный/пологий труба 540 мм</t>
    </r>
  </si>
  <si>
    <r>
      <t>ALIPAI - 160</t>
    </r>
    <r>
      <rPr>
        <sz val="10"/>
        <rFont val="Franklin Gothic Book"/>
        <family val="2"/>
      </rPr>
      <t xml:space="preserve"> дефлектор скатный/пологий труба 930 мм</t>
    </r>
  </si>
  <si>
    <r>
      <rPr>
        <b/>
        <sz val="12"/>
        <color rgb="FFFF0000"/>
        <rFont val="Franklin Gothic Book"/>
        <family val="2"/>
        <charset val="204"/>
      </rPr>
      <t>НОВИНКА!</t>
    </r>
    <r>
      <rPr>
        <b/>
        <sz val="12"/>
        <rFont val="Franklin Gothic Book"/>
        <family val="2"/>
      </rPr>
      <t xml:space="preserve"> VILPE Sense - интеллектуальная система управления влажностью!</t>
    </r>
  </si>
  <si>
    <t xml:space="preserve">VILPE Sense интеллектуальная система обнаружения протечек! </t>
  </si>
  <si>
    <t xml:space="preserve">Это первый продукт на рынке, который сочетает в себе две функции: </t>
  </si>
  <si>
    <t>обнаружение и предотвращение повреждений от влаги.</t>
  </si>
  <si>
    <t>Система состоит из 2 или более датчиков и блока управления, которые подключаются к ECo вентилятору.</t>
  </si>
  <si>
    <t>VILPE SENSE КОМПЛЕКТ</t>
  </si>
  <si>
    <t>в комплект входит блок управления и 2 датчика</t>
  </si>
  <si>
    <t>VILPE SENSE – МОБИЛЬНЫЙ БЛОК ДАННЫХ</t>
  </si>
  <si>
    <t>для СИМ карты</t>
  </si>
  <si>
    <t>VILPE SENSE ДАТЧИК (дополнительный)</t>
  </si>
  <si>
    <r>
      <t>FLOW S - Вентиляционные выходы для больших диаметров (от 315 до 630)</t>
    </r>
    <r>
      <rPr>
        <b/>
        <sz val="12"/>
        <color rgb="FFFF0000"/>
        <rFont val="Franklin Gothic Book"/>
        <family val="2"/>
        <charset val="204"/>
      </rPr>
      <t xml:space="preserve"> (НОВИНКА!) </t>
    </r>
  </si>
  <si>
    <t xml:space="preserve">FLOW 315S вентиляционный  выход + основание 724x724 </t>
  </si>
  <si>
    <t>FLOW 315S вентиляционный  выход + основание 724x725</t>
  </si>
  <si>
    <t>FLOW 315S вентиляционный  выход + основание 724x726</t>
  </si>
  <si>
    <t xml:space="preserve">FLOW 400S вентиляционный  выход + основание 724x724 </t>
  </si>
  <si>
    <t>FLOW 400S вентиляционный  выход + основание 724x725</t>
  </si>
  <si>
    <t>FLOW 400S вентиляционный  выход + основание 724x726</t>
  </si>
  <si>
    <t>FLOW S-монтажный короб 315</t>
  </si>
  <si>
    <t>FLOW S-монтажный короб 400</t>
  </si>
  <si>
    <t>Листы для обшивки 315/400 черные</t>
  </si>
  <si>
    <t>Листы для обшивки 315/400 серые</t>
  </si>
  <si>
    <t>FLOW 500S вентиляционный  выход + основание 970x970</t>
  </si>
  <si>
    <t>FLOW 500S вентиляционный  выход + основание 970x971</t>
  </si>
  <si>
    <t>FLOW 500S вентиляционный  выход + основание 970x972</t>
  </si>
  <si>
    <t>FLOW 630S вентиляционный  выход + основание 970x970</t>
  </si>
  <si>
    <t>FLOW 630S вентиляционный  выход + основание 970x971</t>
  </si>
  <si>
    <t>FLOW 630S вентиляционный  выход + основание 970x972</t>
  </si>
  <si>
    <t>FLOW S-монтажный короб 500</t>
  </si>
  <si>
    <t>FLOW S-монтажный короб 630</t>
  </si>
  <si>
    <t>Листы для обшивки 500/630 черные</t>
  </si>
  <si>
    <t>Листы для обшивки 500/630 серые</t>
  </si>
  <si>
    <t>FLOW 315S вентиляционный  выход (без основания)</t>
  </si>
  <si>
    <t>FLOW 400S  вентиляционный  выход (без основания)</t>
  </si>
  <si>
    <t>FLOW 315/400 S-монтажное основание</t>
  </si>
  <si>
    <r>
      <t xml:space="preserve">VILPE </t>
    </r>
    <r>
      <rPr>
        <sz val="10"/>
        <rFont val="Franklin Gothic Book"/>
        <family val="2"/>
        <charset val="204"/>
      </rPr>
      <t>Кровельные воронки из кислотостойкой нержавеющей стали (A4/316)</t>
    </r>
    <r>
      <rPr>
        <b/>
        <sz val="10"/>
        <color rgb="FFFF0000"/>
        <rFont val="Franklin Gothic Book"/>
        <family val="2"/>
        <charset val="204"/>
      </rPr>
      <t xml:space="preserve"> (НОВИНКА!) </t>
    </r>
  </si>
  <si>
    <r>
      <t>VILPE</t>
    </r>
    <r>
      <rPr>
        <b/>
        <sz val="10"/>
        <rFont val="Franklin Gothic Book"/>
        <family val="2"/>
        <charset val="204"/>
      </rPr>
      <t xml:space="preserve"> </t>
    </r>
    <r>
      <rPr>
        <sz val="10"/>
        <rFont val="Franklin Gothic Book"/>
        <family val="2"/>
        <charset val="204"/>
      </rPr>
      <t>Водосточная воронка Тип С</t>
    </r>
  </si>
  <si>
    <t>Водосточная воронка C-75 комплект</t>
  </si>
  <si>
    <r>
      <t>Водосточная воронка C-75</t>
    </r>
    <r>
      <rPr>
        <sz val="9"/>
        <rFont val="Franklin Gothic Book"/>
        <family val="2"/>
        <charset val="204"/>
      </rPr>
      <t xml:space="preserve"> 350</t>
    </r>
  </si>
  <si>
    <t>дл. трубы 350 мм</t>
  </si>
  <si>
    <r>
      <t>Водосточная воронка C-75</t>
    </r>
    <r>
      <rPr>
        <sz val="9"/>
        <rFont val="Franklin Gothic Book"/>
        <family val="2"/>
        <charset val="204"/>
      </rPr>
      <t xml:space="preserve"> 600</t>
    </r>
  </si>
  <si>
    <t>дл. трубы 600 мм</t>
  </si>
  <si>
    <r>
      <t>Водосточная воронка C-75</t>
    </r>
    <r>
      <rPr>
        <sz val="9"/>
        <rFont val="Franklin Gothic Book"/>
        <family val="2"/>
        <charset val="204"/>
      </rPr>
      <t xml:space="preserve"> 750</t>
    </r>
  </si>
  <si>
    <t>дл. трубы 750 мм</t>
  </si>
  <si>
    <r>
      <t>Водосточная воронка C-75</t>
    </r>
    <r>
      <rPr>
        <sz val="9"/>
        <rFont val="Franklin Gothic Book"/>
        <family val="2"/>
        <charset val="204"/>
      </rPr>
      <t xml:space="preserve"> 1000</t>
    </r>
  </si>
  <si>
    <t>дл. трубы 1000 мм</t>
  </si>
  <si>
    <r>
      <t>Противоконденсатная изоляция C-75</t>
    </r>
    <r>
      <rPr>
        <sz val="9"/>
        <rFont val="Franklin Gothic Book"/>
        <family val="2"/>
        <charset val="204"/>
      </rPr>
      <t xml:space="preserve"> 350</t>
    </r>
  </si>
  <si>
    <r>
      <t>Противоконденсатная изоляция C-75</t>
    </r>
    <r>
      <rPr>
        <sz val="9"/>
        <rFont val="Franklin Gothic Book"/>
        <family val="2"/>
        <charset val="204"/>
      </rPr>
      <t xml:space="preserve"> 600</t>
    </r>
  </si>
  <si>
    <r>
      <t>Противоконденсатная изоляция C-75</t>
    </r>
    <r>
      <rPr>
        <sz val="9"/>
        <rFont val="Franklin Gothic Book"/>
        <family val="2"/>
        <charset val="204"/>
      </rPr>
      <t xml:space="preserve"> 750</t>
    </r>
  </si>
  <si>
    <r>
      <t>Противоконденсатная изоляция C-75</t>
    </r>
    <r>
      <rPr>
        <sz val="9"/>
        <rFont val="Franklin Gothic Book"/>
        <family val="2"/>
        <charset val="204"/>
      </rPr>
      <t xml:space="preserve"> 1000</t>
    </r>
  </si>
  <si>
    <r>
      <t>Водосточная воронка C-90</t>
    </r>
    <r>
      <rPr>
        <sz val="9"/>
        <rFont val="Franklin Gothic Book"/>
        <family val="2"/>
        <charset val="204"/>
      </rPr>
      <t xml:space="preserve"> (ремонтная) комплект</t>
    </r>
  </si>
  <si>
    <t>дл. трубы 200 мм</t>
  </si>
  <si>
    <t>Водосточная воронка C-75 200, ремонтная</t>
  </si>
  <si>
    <t>Битумный фланец C-75 и С-90</t>
  </si>
  <si>
    <t>Водосточная воронка C-110 комплект</t>
  </si>
  <si>
    <r>
      <t>Водосточная воронка C-110</t>
    </r>
    <r>
      <rPr>
        <sz val="9"/>
        <rFont val="Franklin Gothic Book"/>
        <family val="2"/>
        <charset val="204"/>
      </rPr>
      <t xml:space="preserve"> 350</t>
    </r>
  </si>
  <si>
    <r>
      <t>Водосточная воронка C-110</t>
    </r>
    <r>
      <rPr>
        <sz val="9"/>
        <rFont val="Franklin Gothic Book"/>
        <family val="2"/>
        <charset val="204"/>
      </rPr>
      <t xml:space="preserve"> 600</t>
    </r>
  </si>
  <si>
    <r>
      <t>Водосточная воронка C-110</t>
    </r>
    <r>
      <rPr>
        <sz val="9"/>
        <rFont val="Franklin Gothic Book"/>
        <family val="2"/>
        <charset val="204"/>
      </rPr>
      <t xml:space="preserve"> 750</t>
    </r>
  </si>
  <si>
    <r>
      <t>Водосточная воронка C-110</t>
    </r>
    <r>
      <rPr>
        <sz val="9"/>
        <rFont val="Franklin Gothic Book"/>
        <family val="2"/>
        <charset val="204"/>
      </rPr>
      <t xml:space="preserve"> 1000</t>
    </r>
  </si>
  <si>
    <r>
      <t>Противоконденсатная изоляция C-110</t>
    </r>
    <r>
      <rPr>
        <sz val="9"/>
        <rFont val="Franklin Gothic Book"/>
        <family val="2"/>
        <charset val="204"/>
      </rPr>
      <t xml:space="preserve"> 350</t>
    </r>
  </si>
  <si>
    <r>
      <t>Противоконденсатная изоляция C-110</t>
    </r>
    <r>
      <rPr>
        <sz val="9"/>
        <rFont val="Franklin Gothic Book"/>
        <family val="2"/>
        <charset val="204"/>
      </rPr>
      <t xml:space="preserve"> 600</t>
    </r>
  </si>
  <si>
    <r>
      <t>Противоконденсатная изоляция C-110</t>
    </r>
    <r>
      <rPr>
        <sz val="9"/>
        <rFont val="Franklin Gothic Book"/>
        <family val="2"/>
        <charset val="204"/>
      </rPr>
      <t xml:space="preserve"> 750</t>
    </r>
  </si>
  <si>
    <r>
      <t>Противоконденсатная изоляция C-110</t>
    </r>
    <r>
      <rPr>
        <sz val="9"/>
        <rFont val="Franklin Gothic Book"/>
        <family val="2"/>
        <charset val="204"/>
      </rPr>
      <t xml:space="preserve"> 1000</t>
    </r>
  </si>
  <si>
    <t>Битумный фланец C-110</t>
  </si>
  <si>
    <t>Водосточная воронка C-160 комплект</t>
  </si>
  <si>
    <r>
      <t>Водосточная воронка C-160</t>
    </r>
    <r>
      <rPr>
        <sz val="9"/>
        <rFont val="Franklin Gothic Book"/>
        <family val="2"/>
        <charset val="204"/>
      </rPr>
      <t xml:space="preserve"> 350</t>
    </r>
  </si>
  <si>
    <r>
      <t>Водосточная воронка C-160</t>
    </r>
    <r>
      <rPr>
        <sz val="9"/>
        <rFont val="Franklin Gothic Book"/>
        <family val="2"/>
        <charset val="204"/>
      </rPr>
      <t xml:space="preserve"> 600</t>
    </r>
  </si>
  <si>
    <r>
      <t>Водосточная воронка C-160</t>
    </r>
    <r>
      <rPr>
        <sz val="9"/>
        <rFont val="Franklin Gothic Book"/>
        <family val="2"/>
        <charset val="204"/>
      </rPr>
      <t xml:space="preserve"> 750</t>
    </r>
  </si>
  <si>
    <r>
      <t>Водосточная воронка C-160</t>
    </r>
    <r>
      <rPr>
        <sz val="9"/>
        <rFont val="Franklin Gothic Book"/>
        <family val="2"/>
        <charset val="204"/>
      </rPr>
      <t xml:space="preserve"> 1000</t>
    </r>
  </si>
  <si>
    <r>
      <t>Противоконденсатная изоляция C-160</t>
    </r>
    <r>
      <rPr>
        <sz val="9"/>
        <rFont val="Franklin Gothic Book"/>
        <family val="2"/>
        <charset val="204"/>
      </rPr>
      <t xml:space="preserve"> 350</t>
    </r>
  </si>
  <si>
    <r>
      <t>Противоконденсатная изоляция C-160</t>
    </r>
    <r>
      <rPr>
        <sz val="9"/>
        <rFont val="Franklin Gothic Book"/>
        <family val="2"/>
        <charset val="204"/>
      </rPr>
      <t xml:space="preserve"> 600</t>
    </r>
  </si>
  <si>
    <r>
      <t>Противоконденсатная изоляция C-160</t>
    </r>
    <r>
      <rPr>
        <sz val="9"/>
        <rFont val="Franklin Gothic Book"/>
        <family val="2"/>
        <charset val="204"/>
      </rPr>
      <t xml:space="preserve"> 750</t>
    </r>
  </si>
  <si>
    <r>
      <t>Противоконденсатная изоляция C-160</t>
    </r>
    <r>
      <rPr>
        <sz val="9"/>
        <rFont val="Franklin Gothic Book"/>
        <family val="2"/>
        <charset val="204"/>
      </rPr>
      <t xml:space="preserve"> 1000</t>
    </r>
  </si>
  <si>
    <t>Битумный фланец A-75-160/C-160</t>
  </si>
  <si>
    <r>
      <t>VILPE</t>
    </r>
    <r>
      <rPr>
        <b/>
        <sz val="10"/>
        <rFont val="Franklin Gothic Book"/>
        <family val="2"/>
        <charset val="204"/>
      </rPr>
      <t xml:space="preserve"> </t>
    </r>
    <r>
      <rPr>
        <sz val="10"/>
        <rFont val="Franklin Gothic Book"/>
        <family val="2"/>
        <charset val="204"/>
      </rPr>
      <t>Водосточная воронка Тип А</t>
    </r>
  </si>
  <si>
    <t>Водосточная воронка А-75 комплект</t>
  </si>
  <si>
    <r>
      <t>Водосточная воронка А-75</t>
    </r>
    <r>
      <rPr>
        <sz val="9"/>
        <rFont val="Franklin Gothic Book"/>
        <family val="2"/>
        <charset val="204"/>
      </rPr>
      <t xml:space="preserve"> 350</t>
    </r>
  </si>
  <si>
    <r>
      <t>Водосточная воронка А-75</t>
    </r>
    <r>
      <rPr>
        <sz val="9"/>
        <rFont val="Franklin Gothic Book"/>
        <family val="2"/>
        <charset val="204"/>
      </rPr>
      <t xml:space="preserve"> 600</t>
    </r>
  </si>
  <si>
    <r>
      <t>Водосточная воронка А-75</t>
    </r>
    <r>
      <rPr>
        <sz val="9"/>
        <rFont val="Franklin Gothic Book"/>
        <family val="2"/>
        <charset val="204"/>
      </rPr>
      <t xml:space="preserve"> 750</t>
    </r>
  </si>
  <si>
    <r>
      <t>Водосточная воронка А-75</t>
    </r>
    <r>
      <rPr>
        <sz val="9"/>
        <rFont val="Franklin Gothic Book"/>
        <family val="2"/>
        <charset val="204"/>
      </rPr>
      <t xml:space="preserve"> 1000</t>
    </r>
  </si>
  <si>
    <r>
      <t>Противоконденсатная изоляция А-75</t>
    </r>
    <r>
      <rPr>
        <sz val="9"/>
        <rFont val="Franklin Gothic Book"/>
        <family val="2"/>
        <charset val="204"/>
      </rPr>
      <t xml:space="preserve"> 350</t>
    </r>
  </si>
  <si>
    <r>
      <t>Противоконденсатная изоляция А-75</t>
    </r>
    <r>
      <rPr>
        <sz val="9"/>
        <rFont val="Franklin Gothic Book"/>
        <family val="2"/>
        <charset val="204"/>
      </rPr>
      <t xml:space="preserve"> 600</t>
    </r>
  </si>
  <si>
    <r>
      <t>Противоконденсатная изоляция А-75</t>
    </r>
    <r>
      <rPr>
        <sz val="9"/>
        <rFont val="Franklin Gothic Book"/>
        <family val="2"/>
        <charset val="204"/>
      </rPr>
      <t xml:space="preserve"> 750</t>
    </r>
  </si>
  <si>
    <r>
      <t>Противоконденсатная изоляция А-75</t>
    </r>
    <r>
      <rPr>
        <sz val="9"/>
        <rFont val="Franklin Gothic Book"/>
        <family val="2"/>
        <charset val="204"/>
      </rPr>
      <t xml:space="preserve"> 1000</t>
    </r>
  </si>
  <si>
    <t>Водосточная воронка А-110 комплект</t>
  </si>
  <si>
    <r>
      <t>Водосточная воронка А-110</t>
    </r>
    <r>
      <rPr>
        <sz val="9"/>
        <rFont val="Franklin Gothic Book"/>
        <family val="2"/>
        <charset val="204"/>
      </rPr>
      <t xml:space="preserve"> 350</t>
    </r>
  </si>
  <si>
    <r>
      <t>Водосточная воронка А-110</t>
    </r>
    <r>
      <rPr>
        <sz val="9"/>
        <rFont val="Franklin Gothic Book"/>
        <family val="2"/>
        <charset val="204"/>
      </rPr>
      <t xml:space="preserve"> 600</t>
    </r>
  </si>
  <si>
    <r>
      <t>Водосточная воронка А-110</t>
    </r>
    <r>
      <rPr>
        <sz val="9"/>
        <rFont val="Franklin Gothic Book"/>
        <family val="2"/>
        <charset val="204"/>
      </rPr>
      <t xml:space="preserve"> 750</t>
    </r>
  </si>
  <si>
    <r>
      <t>Водосточная воронка А-110</t>
    </r>
    <r>
      <rPr>
        <sz val="9"/>
        <rFont val="Franklin Gothic Book"/>
        <family val="2"/>
        <charset val="204"/>
      </rPr>
      <t xml:space="preserve"> 1000</t>
    </r>
  </si>
  <si>
    <r>
      <t>Противоконденсатная изоляция А-110</t>
    </r>
    <r>
      <rPr>
        <sz val="9"/>
        <rFont val="Franklin Gothic Book"/>
        <family val="2"/>
        <charset val="204"/>
      </rPr>
      <t xml:space="preserve"> 350</t>
    </r>
  </si>
  <si>
    <r>
      <t>Противоконденсатная изоляция А-110</t>
    </r>
    <r>
      <rPr>
        <sz val="9"/>
        <rFont val="Franklin Gothic Book"/>
        <family val="2"/>
        <charset val="204"/>
      </rPr>
      <t xml:space="preserve"> 600</t>
    </r>
  </si>
  <si>
    <r>
      <t>Противоконденсатная изоляция А-110</t>
    </r>
    <r>
      <rPr>
        <sz val="9"/>
        <rFont val="Franklin Gothic Book"/>
        <family val="2"/>
        <charset val="204"/>
      </rPr>
      <t xml:space="preserve"> 750</t>
    </r>
  </si>
  <si>
    <r>
      <t>Противоконденсатная изоляция А-110</t>
    </r>
    <r>
      <rPr>
        <sz val="9"/>
        <rFont val="Franklin Gothic Book"/>
        <family val="2"/>
        <charset val="204"/>
      </rPr>
      <t xml:space="preserve"> 1000</t>
    </r>
  </si>
  <si>
    <t>Водосточная воронка А-160 комплект</t>
  </si>
  <si>
    <r>
      <t>Водосточная воронка А-160</t>
    </r>
    <r>
      <rPr>
        <sz val="9"/>
        <rFont val="Franklin Gothic Book"/>
        <family val="2"/>
        <charset val="204"/>
      </rPr>
      <t xml:space="preserve"> 350</t>
    </r>
  </si>
  <si>
    <r>
      <t>Водосточная воронка А-160</t>
    </r>
    <r>
      <rPr>
        <sz val="9"/>
        <rFont val="Franklin Gothic Book"/>
        <family val="2"/>
        <charset val="204"/>
      </rPr>
      <t xml:space="preserve"> 600</t>
    </r>
  </si>
  <si>
    <r>
      <t>Водосточная воронка А-160</t>
    </r>
    <r>
      <rPr>
        <sz val="9"/>
        <rFont val="Franklin Gothic Book"/>
        <family val="2"/>
        <charset val="204"/>
      </rPr>
      <t xml:space="preserve"> 750</t>
    </r>
  </si>
  <si>
    <r>
      <t>Водосточная воронка А-160</t>
    </r>
    <r>
      <rPr>
        <sz val="9"/>
        <rFont val="Franklin Gothic Book"/>
        <family val="2"/>
        <charset val="204"/>
      </rPr>
      <t xml:space="preserve"> 1000</t>
    </r>
  </si>
  <si>
    <r>
      <t>Противоконденсатная изоляция А-160</t>
    </r>
    <r>
      <rPr>
        <sz val="9"/>
        <rFont val="Franklin Gothic Book"/>
        <family val="2"/>
        <charset val="204"/>
      </rPr>
      <t xml:space="preserve"> 350</t>
    </r>
  </si>
  <si>
    <r>
      <t>Противоконденсатная изоляция А-160</t>
    </r>
    <r>
      <rPr>
        <sz val="9"/>
        <rFont val="Franklin Gothic Book"/>
        <family val="2"/>
        <charset val="204"/>
      </rPr>
      <t xml:space="preserve"> 600</t>
    </r>
  </si>
  <si>
    <r>
      <t>Противоконденсатная изоляция А-160</t>
    </r>
    <r>
      <rPr>
        <sz val="9"/>
        <rFont val="Franklin Gothic Book"/>
        <family val="2"/>
        <charset val="204"/>
      </rPr>
      <t xml:space="preserve"> 750</t>
    </r>
  </si>
  <si>
    <r>
      <t>Противоконденсатная изоляция А-160</t>
    </r>
    <r>
      <rPr>
        <sz val="9"/>
        <rFont val="Franklin Gothic Book"/>
        <family val="2"/>
        <charset val="204"/>
      </rPr>
      <t xml:space="preserve"> 1000</t>
    </r>
  </si>
  <si>
    <r>
      <t>Термокабели</t>
    </r>
    <r>
      <rPr>
        <sz val="9"/>
        <rFont val="Franklin Gothic Book"/>
        <family val="2"/>
        <charset val="204"/>
      </rPr>
      <t xml:space="preserve"> (Комплектующие к стальным воронкам)</t>
    </r>
  </si>
  <si>
    <t>Термокабель 75 14W</t>
  </si>
  <si>
    <t>75 Ø</t>
  </si>
  <si>
    <t>Термокабель 110 14W</t>
  </si>
  <si>
    <t>110 Ø</t>
  </si>
  <si>
    <t>Термокабель 160 14W</t>
  </si>
  <si>
    <t>160 Ø</t>
  </si>
  <si>
    <t>Термокабель 160 32W</t>
  </si>
  <si>
    <t>Комплектующие для стальных воронок</t>
  </si>
  <si>
    <r>
      <t>Фильтр  C-75</t>
    </r>
    <r>
      <rPr>
        <b/>
        <sz val="8"/>
        <color rgb="FFFF0000"/>
        <rFont val="Franklin Gothic Book"/>
        <family val="2"/>
        <charset val="204"/>
      </rPr>
      <t>, предоставляется по запросу</t>
    </r>
  </si>
  <si>
    <r>
      <t>Фильтр  C-90</t>
    </r>
    <r>
      <rPr>
        <b/>
        <sz val="8"/>
        <color rgb="FFFF0000"/>
        <rFont val="Franklin Gothic Book"/>
        <family val="2"/>
        <charset val="204"/>
      </rPr>
      <t>, предоставляется по запросу</t>
    </r>
  </si>
  <si>
    <t>90 Ø</t>
  </si>
  <si>
    <r>
      <t>Фильтр  C-110</t>
    </r>
    <r>
      <rPr>
        <b/>
        <sz val="8"/>
        <color rgb="FFFF0000"/>
        <rFont val="Franklin Gothic Book"/>
        <family val="2"/>
        <charset val="204"/>
      </rPr>
      <t>, предоставляется по запросу</t>
    </r>
  </si>
  <si>
    <r>
      <t>Фильтр  C-160</t>
    </r>
    <r>
      <rPr>
        <b/>
        <sz val="8"/>
        <color rgb="FFFF0000"/>
        <rFont val="Franklin Gothic Book"/>
        <family val="2"/>
        <charset val="204"/>
      </rPr>
      <t>, предоставляется по запросу</t>
    </r>
  </si>
  <si>
    <t>Фильтр  А</t>
  </si>
  <si>
    <r>
      <t>фильтр листьев для воронок типа А</t>
    </r>
    <r>
      <rPr>
        <b/>
        <sz val="8"/>
        <rFont val="Franklin Gothic Book"/>
        <family val="2"/>
        <charset val="204"/>
      </rPr>
      <t>,</t>
    </r>
    <r>
      <rPr>
        <b/>
        <sz val="8"/>
        <color rgb="FFFF3300"/>
        <rFont val="Franklin Gothic Book"/>
        <family val="2"/>
        <charset val="204"/>
      </rPr>
      <t xml:space="preserve"> предоставляется по запросу</t>
    </r>
  </si>
  <si>
    <r>
      <t xml:space="preserve">Резка трубы, </t>
    </r>
    <r>
      <rPr>
        <b/>
        <sz val="9"/>
        <color rgb="FFFF3300"/>
        <rFont val="Franklin Gothic Book"/>
        <family val="2"/>
        <charset val="204"/>
      </rPr>
      <t xml:space="preserve">при необходимости можно заказать </t>
    </r>
  </si>
  <si>
    <t>воронку индивидуальной промежуточной длины.</t>
  </si>
  <si>
    <r>
      <t xml:space="preserve">VILPE AM/СМ - кровельные воронки </t>
    </r>
    <r>
      <rPr>
        <sz val="10"/>
        <rFont val="Franklin Gothic Book"/>
        <family val="2"/>
        <charset val="204"/>
      </rPr>
      <t>(для организации водоотвода с плоских и пологих кровель)</t>
    </r>
  </si>
  <si>
    <r>
      <t>АМ водосточные воронки</t>
    </r>
    <r>
      <rPr>
        <b/>
        <sz val="11"/>
        <color rgb="FFFF0000"/>
        <rFont val="Franklin Gothic Book"/>
        <family val="2"/>
        <charset val="204"/>
      </rPr>
      <t xml:space="preserve"> (для битумной кровли), </t>
    </r>
    <r>
      <rPr>
        <b/>
        <sz val="11"/>
        <rFont val="Franklin Gothic Book"/>
        <family val="2"/>
        <charset val="204"/>
      </rPr>
      <t>фланец битум</t>
    </r>
  </si>
  <si>
    <r>
      <t>AM -050  водосточная воронка,</t>
    </r>
    <r>
      <rPr>
        <sz val="8"/>
        <rFont val="Franklin Gothic Book"/>
        <family val="2"/>
        <charset val="204"/>
      </rPr>
      <t xml:space="preserve"> 340 мм длина трубы</t>
    </r>
  </si>
  <si>
    <t>50 Ø</t>
  </si>
  <si>
    <r>
      <t>AM -075  водосточная воронка,</t>
    </r>
    <r>
      <rPr>
        <sz val="8"/>
        <rFont val="Franklin Gothic Book"/>
        <family val="2"/>
        <charset val="204"/>
      </rPr>
      <t xml:space="preserve"> 340 мм длина трубы</t>
    </r>
  </si>
  <si>
    <r>
      <t>AM -090 водосточная воронка,</t>
    </r>
    <r>
      <rPr>
        <sz val="8"/>
        <rFont val="Franklin Gothic Book"/>
        <family val="2"/>
        <charset val="204"/>
      </rPr>
      <t xml:space="preserve"> 340 мм длина трубы</t>
    </r>
  </si>
  <si>
    <r>
      <t>AM -110  водосточная воронка,</t>
    </r>
    <r>
      <rPr>
        <sz val="8"/>
        <rFont val="Franklin Gothic Book"/>
        <family val="2"/>
        <charset val="204"/>
      </rPr>
      <t xml:space="preserve"> 270 мм длина трубы</t>
    </r>
  </si>
  <si>
    <t>110 Ø (270 мм)</t>
  </si>
  <si>
    <r>
      <t>AM -110/630  водосточная воронка,</t>
    </r>
    <r>
      <rPr>
        <sz val="8"/>
        <rFont val="Franklin Gothic Book"/>
        <family val="2"/>
        <charset val="204"/>
      </rPr>
      <t xml:space="preserve">  630 мм длина трубы</t>
    </r>
  </si>
  <si>
    <t>110 Ø (630 мм)</t>
  </si>
  <si>
    <r>
      <t>AM -160  водосточная воронка,</t>
    </r>
    <r>
      <rPr>
        <sz val="8"/>
        <rFont val="Franklin Gothic Book"/>
        <family val="2"/>
        <charset val="204"/>
      </rPr>
      <t xml:space="preserve"> 345 мм длина трубы</t>
    </r>
  </si>
  <si>
    <t>Длину выпускной трубы воронки АМ 110 по запросу можно нарастить до 910 мм</t>
  </si>
  <si>
    <r>
      <t>АМ водосточные воронки</t>
    </r>
    <r>
      <rPr>
        <b/>
        <sz val="11"/>
        <color rgb="FFFF0000"/>
        <rFont val="Franklin Gothic Book"/>
        <family val="2"/>
        <charset val="204"/>
      </rPr>
      <t xml:space="preserve"> (для ПВХ кровли),</t>
    </r>
    <r>
      <rPr>
        <b/>
        <sz val="11"/>
        <rFont val="Franklin Gothic Book"/>
        <family val="2"/>
        <charset val="204"/>
      </rPr>
      <t xml:space="preserve"> фланец светло-серый Алькорплан</t>
    </r>
  </si>
  <si>
    <r>
      <t>AM -090/630  водосточная воронка,</t>
    </r>
    <r>
      <rPr>
        <sz val="8"/>
        <rFont val="Franklin Gothic Book"/>
        <family val="2"/>
        <charset val="204"/>
      </rPr>
      <t xml:space="preserve"> 630 мм длина трубы</t>
    </r>
  </si>
  <si>
    <r>
      <t>АМ водосточные воронки</t>
    </r>
    <r>
      <rPr>
        <b/>
        <sz val="11"/>
        <color rgb="FFFF0000"/>
        <rFont val="Franklin Gothic Book"/>
        <family val="2"/>
        <charset val="204"/>
      </rPr>
      <t xml:space="preserve"> (для ПВХ кровли),</t>
    </r>
    <r>
      <rPr>
        <b/>
        <sz val="11"/>
        <rFont val="Franklin Gothic Book"/>
        <family val="2"/>
        <charset val="204"/>
      </rPr>
      <t xml:space="preserve"> фланец темно-серый Протан</t>
    </r>
  </si>
  <si>
    <t>Комплектующие для АМ воронок</t>
  </si>
  <si>
    <r>
      <t>АМ - 110 термокабель</t>
    </r>
    <r>
      <rPr>
        <sz val="10"/>
        <rFont val="Franklin Gothic Book"/>
        <family val="2"/>
      </rPr>
      <t xml:space="preserve"> + кольцо + шурупы</t>
    </r>
  </si>
  <si>
    <r>
      <t>АМ - 160</t>
    </r>
    <r>
      <rPr>
        <sz val="10"/>
        <rFont val="Franklin Gothic Book"/>
        <family val="2"/>
      </rPr>
      <t xml:space="preserve"> </t>
    </r>
    <r>
      <rPr>
        <b/>
        <sz val="10"/>
        <rFont val="Franklin Gothic Book"/>
        <family val="2"/>
      </rPr>
      <t>термокабель</t>
    </r>
    <r>
      <rPr>
        <sz val="10"/>
        <rFont val="Franklin Gothic Book"/>
        <family val="2"/>
      </rPr>
      <t xml:space="preserve"> + кольцо + шурупы</t>
    </r>
  </si>
  <si>
    <r>
      <t xml:space="preserve">АМ - фильтр листьев, </t>
    </r>
    <r>
      <rPr>
        <b/>
        <sz val="10"/>
        <color rgb="FFFF3300"/>
        <rFont val="Franklin Gothic Book"/>
        <family val="2"/>
        <charset val="204"/>
      </rPr>
      <t>предоставляется по запросу</t>
    </r>
  </si>
  <si>
    <r>
      <t>АМ - фильтр безвоздушного потока,</t>
    </r>
    <r>
      <rPr>
        <b/>
        <sz val="10"/>
        <color rgb="FFFF3300"/>
        <rFont val="Franklin Gothic Book"/>
        <family val="2"/>
        <charset val="204"/>
      </rPr>
      <t xml:space="preserve"> предоставляется по запросу</t>
    </r>
  </si>
  <si>
    <r>
      <t>СМ воронки</t>
    </r>
    <r>
      <rPr>
        <b/>
        <sz val="11"/>
        <color rgb="FFFF3300"/>
        <rFont val="Franklin Gothic Book"/>
        <family val="2"/>
        <charset val="204"/>
      </rPr>
      <t xml:space="preserve"> (для битумной кровли)</t>
    </r>
    <r>
      <rPr>
        <b/>
        <sz val="11"/>
        <rFont val="Franklin Gothic Book"/>
        <family val="2"/>
        <charset val="204"/>
      </rPr>
      <t xml:space="preserve"> и комплектующие к ним</t>
    </r>
  </si>
  <si>
    <t>CM -075 водосточная воронка</t>
  </si>
  <si>
    <t>CM -110 водосточная воронка</t>
  </si>
  <si>
    <r>
      <t xml:space="preserve">СМ -075 фильтр листьев, </t>
    </r>
    <r>
      <rPr>
        <b/>
        <sz val="10"/>
        <color rgb="FFFF3300"/>
        <rFont val="Franklin Gothic Book"/>
        <family val="2"/>
        <charset val="204"/>
      </rPr>
      <t>предоставляется по запросу</t>
    </r>
  </si>
  <si>
    <r>
      <t>СМ -110 фильтр листьев,</t>
    </r>
    <r>
      <rPr>
        <b/>
        <sz val="10"/>
        <color rgb="FFFF3300"/>
        <rFont val="Franklin Gothic Book"/>
        <family val="2"/>
        <charset val="204"/>
      </rPr>
      <t xml:space="preserve"> предоставляется по запросу</t>
    </r>
  </si>
  <si>
    <t>VILPE Уплотнители для плоских и пологих кровель</t>
  </si>
  <si>
    <t>Уплотнители парозатвора</t>
  </si>
  <si>
    <r>
      <t>HT -050  уплотнитель парозатвора</t>
    </r>
    <r>
      <rPr>
        <sz val="10"/>
        <rFont val="Franklin Gothic Book"/>
        <family val="2"/>
        <charset val="204"/>
      </rPr>
      <t xml:space="preserve"> (высота 30 мм)</t>
    </r>
  </si>
  <si>
    <r>
      <t>HT -075  уплотнитель парозатвора</t>
    </r>
    <r>
      <rPr>
        <sz val="10"/>
        <rFont val="Franklin Gothic Book"/>
        <family val="2"/>
        <charset val="204"/>
      </rPr>
      <t xml:space="preserve"> (высота 30 мм)</t>
    </r>
  </si>
  <si>
    <r>
      <t>HT -110  уплотнитель парозатвора</t>
    </r>
    <r>
      <rPr>
        <sz val="10"/>
        <rFont val="Franklin Gothic Book"/>
        <family val="2"/>
        <charset val="204"/>
      </rPr>
      <t xml:space="preserve"> (высота 30 мм)</t>
    </r>
  </si>
  <si>
    <r>
      <t>HTН -110  уплотнитель парозатвора</t>
    </r>
    <r>
      <rPr>
        <sz val="10"/>
        <rFont val="Franklin Gothic Book"/>
        <family val="2"/>
        <charset val="204"/>
      </rPr>
      <t xml:space="preserve"> (высота 130 мм)</t>
    </r>
  </si>
  <si>
    <t>110 Ø (130 мм)</t>
  </si>
  <si>
    <r>
      <t>HT -125  уплотнитель парозатвора</t>
    </r>
    <r>
      <rPr>
        <sz val="10"/>
        <rFont val="Franklin Gothic Book"/>
        <family val="2"/>
        <charset val="204"/>
      </rPr>
      <t xml:space="preserve"> (высота 30 мм)</t>
    </r>
  </si>
  <si>
    <t>125 Ø</t>
  </si>
  <si>
    <r>
      <t>HT -160  уплотнитель парозатвора</t>
    </r>
    <r>
      <rPr>
        <sz val="10"/>
        <rFont val="Franklin Gothic Book"/>
        <family val="2"/>
        <charset val="204"/>
      </rPr>
      <t xml:space="preserve"> (высота 30 мм)</t>
    </r>
  </si>
  <si>
    <r>
      <t xml:space="preserve">Уплотнители для битумных кровель </t>
    </r>
    <r>
      <rPr>
        <b/>
        <sz val="11"/>
        <color rgb="FFFF0000"/>
        <rFont val="Franklin Gothic Book"/>
        <family val="2"/>
        <charset val="204"/>
      </rPr>
      <t>(комплектуются хомутами из нержавеющей стали).</t>
    </r>
  </si>
  <si>
    <r>
      <t xml:space="preserve">NO -1  </t>
    </r>
    <r>
      <rPr>
        <sz val="10"/>
        <rFont val="Franklin Gothic Book"/>
        <family val="2"/>
        <charset val="204"/>
      </rPr>
      <t xml:space="preserve">000 -040 </t>
    </r>
    <r>
      <rPr>
        <b/>
        <sz val="10"/>
        <rFont val="Franklin Gothic Book"/>
        <family val="2"/>
      </rPr>
      <t xml:space="preserve">FELT -ROOFSEAL </t>
    </r>
    <r>
      <rPr>
        <sz val="10"/>
        <rFont val="Franklin Gothic Book"/>
        <family val="2"/>
        <charset val="204"/>
      </rPr>
      <t>уплотнитель</t>
    </r>
  </si>
  <si>
    <t>012 -038 Ø</t>
  </si>
  <si>
    <r>
      <t xml:space="preserve">NO -2 </t>
    </r>
    <r>
      <rPr>
        <sz val="10"/>
        <rFont val="Franklin Gothic Book"/>
        <family val="2"/>
        <charset val="204"/>
      </rPr>
      <t xml:space="preserve"> 050 -060 </t>
    </r>
    <r>
      <rPr>
        <b/>
        <sz val="10"/>
        <rFont val="Franklin Gothic Book"/>
        <family val="2"/>
      </rPr>
      <t>FELT -ROOFSEAL</t>
    </r>
    <r>
      <rPr>
        <sz val="10"/>
        <rFont val="Franklin Gothic Book"/>
        <family val="2"/>
        <charset val="204"/>
      </rPr>
      <t xml:space="preserve"> уплотнитель</t>
    </r>
  </si>
  <si>
    <t>050 -060 Ø</t>
  </si>
  <si>
    <r>
      <t xml:space="preserve">NO -3  </t>
    </r>
    <r>
      <rPr>
        <sz val="10"/>
        <rFont val="Franklin Gothic Book"/>
        <family val="2"/>
        <charset val="204"/>
      </rPr>
      <t xml:space="preserve">075 -090 </t>
    </r>
    <r>
      <rPr>
        <b/>
        <sz val="10"/>
        <rFont val="Franklin Gothic Book"/>
        <family val="2"/>
      </rPr>
      <t>FELT -ROOFSEAL</t>
    </r>
    <r>
      <rPr>
        <sz val="10"/>
        <rFont val="Franklin Gothic Book"/>
        <family val="2"/>
        <charset val="204"/>
      </rPr>
      <t xml:space="preserve"> уплотнитель</t>
    </r>
  </si>
  <si>
    <t>075 -090 Ø</t>
  </si>
  <si>
    <r>
      <t xml:space="preserve">NO -4 </t>
    </r>
    <r>
      <rPr>
        <sz val="10"/>
        <rFont val="Franklin Gothic Book"/>
        <family val="2"/>
        <charset val="204"/>
      </rPr>
      <t xml:space="preserve"> 110 -125 </t>
    </r>
    <r>
      <rPr>
        <b/>
        <sz val="10"/>
        <rFont val="Franklin Gothic Book"/>
        <family val="2"/>
      </rPr>
      <t xml:space="preserve">FELT -ROOFSEAL </t>
    </r>
    <r>
      <rPr>
        <sz val="10"/>
        <rFont val="Franklin Gothic Book"/>
        <family val="2"/>
        <charset val="204"/>
      </rPr>
      <t>уплотнитель</t>
    </r>
  </si>
  <si>
    <t>110 -125 Ø</t>
  </si>
  <si>
    <r>
      <t xml:space="preserve">NO -4,5 </t>
    </r>
    <r>
      <rPr>
        <sz val="10"/>
        <rFont val="Franklin Gothic Book"/>
        <family val="2"/>
        <charset val="204"/>
      </rPr>
      <t xml:space="preserve"> 130 -140 </t>
    </r>
    <r>
      <rPr>
        <b/>
        <sz val="10"/>
        <rFont val="Franklin Gothic Book"/>
        <family val="2"/>
      </rPr>
      <t>FELT -ROOFSEAL</t>
    </r>
    <r>
      <rPr>
        <sz val="10"/>
        <rFont val="Franklin Gothic Book"/>
        <family val="2"/>
        <charset val="204"/>
      </rPr>
      <t xml:space="preserve"> уплотнитель</t>
    </r>
  </si>
  <si>
    <t>130 -140 Ø</t>
  </si>
  <si>
    <r>
      <t xml:space="preserve">NO -5 </t>
    </r>
    <r>
      <rPr>
        <sz val="10"/>
        <rFont val="Franklin Gothic Book"/>
        <family val="2"/>
        <charset val="204"/>
      </rPr>
      <t xml:space="preserve"> 150 -175</t>
    </r>
    <r>
      <rPr>
        <b/>
        <sz val="10"/>
        <rFont val="Franklin Gothic Book"/>
        <family val="2"/>
      </rPr>
      <t xml:space="preserve"> FELT -ROOFSEAL</t>
    </r>
    <r>
      <rPr>
        <sz val="10"/>
        <rFont val="Franklin Gothic Book"/>
        <family val="2"/>
        <charset val="204"/>
      </rPr>
      <t xml:space="preserve"> уплотнитель</t>
    </r>
  </si>
  <si>
    <t>150 -175 Ø</t>
  </si>
  <si>
    <r>
      <t>NO -6</t>
    </r>
    <r>
      <rPr>
        <sz val="10"/>
        <rFont val="Franklin Gothic Book"/>
        <family val="2"/>
        <charset val="204"/>
      </rPr>
      <t xml:space="preserve">  200 -250 </t>
    </r>
    <r>
      <rPr>
        <b/>
        <sz val="10"/>
        <rFont val="Franklin Gothic Book"/>
        <family val="2"/>
      </rPr>
      <t>FELT -ROOFSEAL</t>
    </r>
    <r>
      <rPr>
        <sz val="10"/>
        <rFont val="Franklin Gothic Book"/>
        <family val="2"/>
        <charset val="204"/>
      </rPr>
      <t xml:space="preserve"> уплотнитель</t>
    </r>
  </si>
  <si>
    <t>200 -250 Ø</t>
  </si>
  <si>
    <r>
      <t xml:space="preserve">NO -7 </t>
    </r>
    <r>
      <rPr>
        <sz val="10"/>
        <rFont val="Franklin Gothic Book"/>
        <family val="2"/>
        <charset val="204"/>
      </rPr>
      <t xml:space="preserve"> 275 -325 </t>
    </r>
    <r>
      <rPr>
        <b/>
        <sz val="10"/>
        <rFont val="Franklin Gothic Book"/>
        <family val="2"/>
      </rPr>
      <t>FELT -ROOFSEAL</t>
    </r>
    <r>
      <rPr>
        <sz val="10"/>
        <rFont val="Franklin Gothic Book"/>
        <family val="2"/>
        <charset val="204"/>
      </rPr>
      <t xml:space="preserve"> уплотнитель</t>
    </r>
  </si>
  <si>
    <t>275 -325 Ø</t>
  </si>
  <si>
    <r>
      <t>NO -8</t>
    </r>
    <r>
      <rPr>
        <sz val="10"/>
        <rFont val="Franklin Gothic Book"/>
        <family val="2"/>
        <charset val="204"/>
      </rPr>
      <t xml:space="preserve">  350 -400</t>
    </r>
    <r>
      <rPr>
        <b/>
        <sz val="10"/>
        <rFont val="Franklin Gothic Book"/>
        <family val="2"/>
      </rPr>
      <t xml:space="preserve"> FELT -ROOFSEAL</t>
    </r>
    <r>
      <rPr>
        <sz val="10"/>
        <rFont val="Franklin Gothic Book"/>
        <family val="2"/>
        <charset val="204"/>
      </rPr>
      <t xml:space="preserve"> уплотнитель</t>
    </r>
  </si>
  <si>
    <t>350 -400 Ø</t>
  </si>
  <si>
    <r>
      <t>NO -9</t>
    </r>
    <r>
      <rPr>
        <sz val="10"/>
        <rFont val="Franklin Gothic Book"/>
        <family val="2"/>
        <charset val="204"/>
      </rPr>
      <t xml:space="preserve">  500 -575 </t>
    </r>
    <r>
      <rPr>
        <b/>
        <sz val="10"/>
        <rFont val="Franklin Gothic Book"/>
        <family val="2"/>
      </rPr>
      <t>FELT -ROOFSEAL</t>
    </r>
    <r>
      <rPr>
        <sz val="10"/>
        <rFont val="Franklin Gothic Book"/>
        <family val="2"/>
        <charset val="204"/>
      </rPr>
      <t xml:space="preserve"> уплотнитель</t>
    </r>
  </si>
  <si>
    <t>500 -575 Ø</t>
  </si>
  <si>
    <r>
      <t xml:space="preserve">NO -10 </t>
    </r>
    <r>
      <rPr>
        <sz val="10"/>
        <rFont val="Franklin Gothic Book"/>
        <family val="2"/>
        <charset val="204"/>
      </rPr>
      <t xml:space="preserve"> 600 -675 </t>
    </r>
    <r>
      <rPr>
        <b/>
        <sz val="10"/>
        <rFont val="Franklin Gothic Book"/>
        <family val="2"/>
      </rPr>
      <t>FELT -ROOFSEAL</t>
    </r>
    <r>
      <rPr>
        <sz val="10"/>
        <rFont val="Franklin Gothic Book"/>
        <family val="2"/>
        <charset val="204"/>
      </rPr>
      <t xml:space="preserve"> уплотнитель</t>
    </r>
  </si>
  <si>
    <t>600 -675 Ø</t>
  </si>
  <si>
    <r>
      <t xml:space="preserve">NO -11 </t>
    </r>
    <r>
      <rPr>
        <sz val="10"/>
        <rFont val="Franklin Gothic Book"/>
        <family val="2"/>
        <charset val="204"/>
      </rPr>
      <t xml:space="preserve"> 700 -775 </t>
    </r>
    <r>
      <rPr>
        <b/>
        <sz val="10"/>
        <rFont val="Franklin Gothic Book"/>
        <family val="2"/>
      </rPr>
      <t>FELT -ROOFSEAL</t>
    </r>
    <r>
      <rPr>
        <sz val="10"/>
        <rFont val="Franklin Gothic Book"/>
        <family val="2"/>
        <charset val="204"/>
      </rPr>
      <t xml:space="preserve"> уплотнитель</t>
    </r>
  </si>
  <si>
    <t>700 -775 Ø</t>
  </si>
  <si>
    <r>
      <t>NO -12</t>
    </r>
    <r>
      <rPr>
        <sz val="10"/>
        <rFont val="Franklin Gothic Book"/>
        <family val="2"/>
        <charset val="204"/>
      </rPr>
      <t xml:space="preserve">  800 -875 </t>
    </r>
    <r>
      <rPr>
        <b/>
        <sz val="10"/>
        <rFont val="Franklin Gothic Book"/>
        <family val="2"/>
      </rPr>
      <t>FELT -ROOFSEAL</t>
    </r>
    <r>
      <rPr>
        <sz val="10"/>
        <rFont val="Franklin Gothic Book"/>
        <family val="2"/>
        <charset val="204"/>
      </rPr>
      <t xml:space="preserve"> уплотнитель</t>
    </r>
  </si>
  <si>
    <t>800 -875 Ø</t>
  </si>
  <si>
    <r>
      <t>R -FELT  разъемные уплотнители</t>
    </r>
    <r>
      <rPr>
        <b/>
        <sz val="11"/>
        <color rgb="FFFF0000"/>
        <rFont val="Franklin Gothic Book"/>
        <family val="2"/>
        <charset val="204"/>
      </rPr>
      <t xml:space="preserve"> (для битумных кровель)</t>
    </r>
  </si>
  <si>
    <t>R -FELT  19 -90 уплотнитель разъемный</t>
  </si>
  <si>
    <t>019 -090 Ø</t>
  </si>
  <si>
    <t>R -FELT  110 -170 уплотнитель разъемный</t>
  </si>
  <si>
    <t>110 -170 Ø</t>
  </si>
  <si>
    <t>R -FELT  160 -250 уплотнитель разъемный</t>
  </si>
  <si>
    <t>160 -250 Ø</t>
  </si>
  <si>
    <r>
      <t xml:space="preserve">Уникальные резиновые уплотнители RHS  </t>
    </r>
    <r>
      <rPr>
        <b/>
        <sz val="11"/>
        <color rgb="FFFF0000"/>
        <rFont val="Franklin Gothic Book"/>
        <family val="2"/>
        <charset val="204"/>
      </rPr>
      <t xml:space="preserve">с квадратным сечением </t>
    </r>
    <r>
      <rPr>
        <sz val="8"/>
        <rFont val="Franklin Gothic Book"/>
        <family val="2"/>
        <charset val="204"/>
      </rPr>
      <t>(для герметичной проводки труб, опор, флагштоков, кабелей и т.д. через мягкую кровлю)</t>
    </r>
  </si>
  <si>
    <r>
      <t>RHS 40-50-60-70</t>
    </r>
    <r>
      <rPr>
        <sz val="10"/>
        <rFont val="Franklin Gothic Book"/>
        <family val="2"/>
        <charset val="204"/>
      </rPr>
      <t xml:space="preserve"> уплотнитель</t>
    </r>
  </si>
  <si>
    <t>040 -070</t>
  </si>
  <si>
    <r>
      <t>RHS 80-100-120-140</t>
    </r>
    <r>
      <rPr>
        <sz val="10"/>
        <rFont val="Franklin Gothic Book"/>
        <family val="2"/>
        <charset val="204"/>
      </rPr>
      <t xml:space="preserve"> уплотнитель</t>
    </r>
  </si>
  <si>
    <t>080 -140</t>
  </si>
  <si>
    <r>
      <rPr>
        <b/>
        <sz val="10"/>
        <color rgb="FFFF0000"/>
        <rFont val="Verdana"/>
        <family val="2"/>
        <charset val="204"/>
      </rPr>
      <t>RHS -хомуты</t>
    </r>
    <r>
      <rPr>
        <sz val="10"/>
        <color rgb="FFFF0000"/>
        <rFont val="Verdana"/>
        <family val="2"/>
        <charset val="204"/>
      </rPr>
      <t xml:space="preserve"> заказываются отдельно по размеру сечения уплотнителя.</t>
    </r>
  </si>
  <si>
    <r>
      <t xml:space="preserve">RHS 040x040 </t>
    </r>
    <r>
      <rPr>
        <sz val="10"/>
        <rFont val="Verdana"/>
        <family val="2"/>
      </rPr>
      <t xml:space="preserve">хомут квадратный </t>
    </r>
  </si>
  <si>
    <t>040 x 040</t>
  </si>
  <si>
    <r>
      <t xml:space="preserve">RHS 050x050 </t>
    </r>
    <r>
      <rPr>
        <sz val="10"/>
        <rFont val="Verdana"/>
        <family val="2"/>
      </rPr>
      <t xml:space="preserve">хомут квадратный </t>
    </r>
  </si>
  <si>
    <t>050 x 050</t>
  </si>
  <si>
    <r>
      <t xml:space="preserve">RHS 060x060 </t>
    </r>
    <r>
      <rPr>
        <sz val="10"/>
        <rFont val="Verdana"/>
        <family val="2"/>
      </rPr>
      <t xml:space="preserve">хомут квадратный </t>
    </r>
  </si>
  <si>
    <t>060 x 060</t>
  </si>
  <si>
    <r>
      <t xml:space="preserve">RHS 070x070 </t>
    </r>
    <r>
      <rPr>
        <sz val="10"/>
        <rFont val="Verdana"/>
        <family val="2"/>
      </rPr>
      <t xml:space="preserve">хомут квадратный </t>
    </r>
  </si>
  <si>
    <t>070 x 070</t>
  </si>
  <si>
    <r>
      <t xml:space="preserve">RHS 080x080 </t>
    </r>
    <r>
      <rPr>
        <sz val="10"/>
        <rFont val="Verdana"/>
        <family val="2"/>
      </rPr>
      <t xml:space="preserve">хомут квадратный </t>
    </r>
  </si>
  <si>
    <t>080 x 080</t>
  </si>
  <si>
    <r>
      <t xml:space="preserve">RHS 090x090 </t>
    </r>
    <r>
      <rPr>
        <sz val="10"/>
        <rFont val="Verdana"/>
        <family val="2"/>
      </rPr>
      <t xml:space="preserve">хомут квадратный </t>
    </r>
  </si>
  <si>
    <t>090 x 090</t>
  </si>
  <si>
    <r>
      <t xml:space="preserve">RHS 100x100 </t>
    </r>
    <r>
      <rPr>
        <sz val="10"/>
        <rFont val="Verdana"/>
        <family val="2"/>
      </rPr>
      <t xml:space="preserve">хомут квадратный </t>
    </r>
  </si>
  <si>
    <t>100 x 100</t>
  </si>
  <si>
    <r>
      <t xml:space="preserve">RHS 120x120 </t>
    </r>
    <r>
      <rPr>
        <sz val="10"/>
        <rFont val="Verdana"/>
        <family val="2"/>
      </rPr>
      <t>хомут квадратный</t>
    </r>
  </si>
  <si>
    <t>120 x 120</t>
  </si>
  <si>
    <r>
      <t xml:space="preserve">RHS 140x140 </t>
    </r>
    <r>
      <rPr>
        <sz val="10"/>
        <rFont val="Verdana"/>
        <family val="2"/>
      </rPr>
      <t xml:space="preserve">хомут квадратный </t>
    </r>
  </si>
  <si>
    <t>140 x 140</t>
  </si>
  <si>
    <r>
      <t xml:space="preserve">Уплотнители ПВХ </t>
    </r>
    <r>
      <rPr>
        <b/>
        <sz val="11"/>
        <color rgb="FFFF0000"/>
        <rFont val="Franklin Gothic Book"/>
        <family val="2"/>
        <charset val="204"/>
      </rPr>
      <t>(светло-серые и темно-серые)</t>
    </r>
    <r>
      <rPr>
        <b/>
        <sz val="11"/>
        <rFont val="Franklin Gothic Book"/>
        <family val="2"/>
        <charset val="204"/>
      </rPr>
      <t xml:space="preserve"> для кровель из ПВХ </t>
    </r>
  </si>
  <si>
    <r>
      <t xml:space="preserve">ПВХ </t>
    </r>
    <r>
      <rPr>
        <sz val="10"/>
        <rFont val="Verdana"/>
        <family val="2"/>
      </rPr>
      <t xml:space="preserve">уплотнитель 12 -100 мм светло-серый  </t>
    </r>
  </si>
  <si>
    <t>012 -100 Ø</t>
  </si>
  <si>
    <r>
      <t xml:space="preserve">ПВХ </t>
    </r>
    <r>
      <rPr>
        <sz val="10"/>
        <rFont val="Verdana"/>
        <family val="2"/>
      </rPr>
      <t>уплотнитель 12 -100 мм темно-серый</t>
    </r>
  </si>
  <si>
    <r>
      <t xml:space="preserve">ПВХ </t>
    </r>
    <r>
      <rPr>
        <sz val="10"/>
        <rFont val="Verdana"/>
        <family val="2"/>
      </rPr>
      <t>уплотнитель 100 -160 мм светло -серый</t>
    </r>
  </si>
  <si>
    <t>100 -160 Ø</t>
  </si>
  <si>
    <r>
      <t xml:space="preserve">ПВХ </t>
    </r>
    <r>
      <rPr>
        <sz val="10"/>
        <rFont val="Verdana"/>
        <family val="2"/>
      </rPr>
      <t>уплотнитель 100 -160 мм темно-серый</t>
    </r>
  </si>
  <si>
    <r>
      <t xml:space="preserve">VILPE PERTITARVIKE Boдoприемные воронки из </t>
    </r>
    <r>
      <rPr>
        <b/>
        <sz val="12"/>
        <color rgb="FFFF0000"/>
        <rFont val="Franklin Gothic Book"/>
        <family val="2"/>
        <charset val="204"/>
      </rPr>
      <t>AISI 316L</t>
    </r>
    <r>
      <rPr>
        <b/>
        <sz val="12"/>
        <rFont val="Franklin Gothic Book"/>
        <family val="2"/>
        <charset val="204"/>
      </rPr>
      <t>(кислотостойкая сталь)</t>
    </r>
    <r>
      <rPr>
        <b/>
        <sz val="12"/>
        <color rgb="FFFF0000"/>
        <rFont val="Franklin Gothic Book"/>
        <family val="2"/>
        <charset val="204"/>
      </rPr>
      <t>, NEW!!!</t>
    </r>
  </si>
  <si>
    <r>
      <t xml:space="preserve">Модель А </t>
    </r>
    <r>
      <rPr>
        <sz val="11"/>
        <rFont val="Franklin Gothic Book"/>
        <family val="2"/>
        <charset val="204"/>
      </rPr>
      <t>(для эксплуатации в условия сильного засорения кровли)</t>
    </r>
  </si>
  <si>
    <r>
      <t>A-75/350 mm, hst</t>
    </r>
    <r>
      <rPr>
        <sz val="10"/>
        <rFont val="Verdana"/>
        <family val="2"/>
      </rPr>
      <t xml:space="preserve"> водоприемная воронка</t>
    </r>
  </si>
  <si>
    <r>
      <t>A-110/350 mm, hst</t>
    </r>
    <r>
      <rPr>
        <sz val="10"/>
        <rFont val="Verdana"/>
        <family val="2"/>
      </rPr>
      <t xml:space="preserve"> водоприемная воронка</t>
    </r>
  </si>
  <si>
    <r>
      <t>A-160/350 mm, hst</t>
    </r>
    <r>
      <rPr>
        <sz val="10"/>
        <rFont val="Verdana"/>
        <family val="2"/>
      </rPr>
      <t xml:space="preserve"> водоприемная воронка</t>
    </r>
  </si>
  <si>
    <t>A-мусорозадерживающее сито</t>
  </si>
  <si>
    <t>Длину выпускной трубы воронки по запросу можно нарастить до1200 мм</t>
  </si>
  <si>
    <r>
      <t xml:space="preserve">Модель А2 </t>
    </r>
    <r>
      <rPr>
        <sz val="11"/>
        <rFont val="Franklin Gothic Book"/>
        <family val="2"/>
        <charset val="204"/>
      </rPr>
      <t>(для нормальных условий, несильное засорение кровли)</t>
    </r>
  </si>
  <si>
    <r>
      <t>A2-75/350 mm, hst</t>
    </r>
    <r>
      <rPr>
        <sz val="10"/>
        <rFont val="Verdana"/>
        <family val="2"/>
      </rPr>
      <t xml:space="preserve"> водоприемная воронка</t>
    </r>
  </si>
  <si>
    <r>
      <t>A2-110/350 mm, hst</t>
    </r>
    <r>
      <rPr>
        <sz val="10"/>
        <rFont val="Verdana"/>
        <family val="2"/>
      </rPr>
      <t xml:space="preserve"> водоприемная воронка</t>
    </r>
  </si>
  <si>
    <r>
      <t>A2-160/350 mm, hst</t>
    </r>
    <r>
      <rPr>
        <sz val="10"/>
        <rFont val="Verdana"/>
        <family val="2"/>
      </rPr>
      <t xml:space="preserve"> водоприемная воронка</t>
    </r>
  </si>
  <si>
    <r>
      <t xml:space="preserve">Модель B </t>
    </r>
    <r>
      <rPr>
        <sz val="10"/>
        <rFont val="Franklin Gothic Book"/>
        <family val="2"/>
        <charset val="204"/>
      </rPr>
      <t>(вакуумно-гравитационного действия, для быстрого отвода большого количества воды с кровли.)</t>
    </r>
  </si>
  <si>
    <r>
      <t>B-50/350 mm, hst</t>
    </r>
    <r>
      <rPr>
        <sz val="10"/>
        <rFont val="Verdana"/>
        <family val="2"/>
      </rPr>
      <t xml:space="preserve"> водоприемная воронка</t>
    </r>
  </si>
  <si>
    <r>
      <t>B-75/350 mm, hst</t>
    </r>
    <r>
      <rPr>
        <sz val="10"/>
        <rFont val="Verdana"/>
        <family val="2"/>
      </rPr>
      <t xml:space="preserve"> водоприемная воронка</t>
    </r>
  </si>
  <si>
    <t>B-листвоулавливающий фильтр</t>
  </si>
  <si>
    <t>B-мусорозадерживающее сито</t>
  </si>
  <si>
    <r>
      <t xml:space="preserve">Модель С </t>
    </r>
    <r>
      <rPr>
        <sz val="11"/>
        <rFont val="Franklin Gothic Book"/>
        <family val="2"/>
        <charset val="204"/>
      </rPr>
      <t>(малоразмерные кровли, несильное засорение)</t>
    </r>
  </si>
  <si>
    <r>
      <t>C-50/350 mm, hst</t>
    </r>
    <r>
      <rPr>
        <sz val="10"/>
        <rFont val="Verdana"/>
        <family val="2"/>
      </rPr>
      <t xml:space="preserve"> водоприемная воронка</t>
    </r>
  </si>
  <si>
    <r>
      <t>C-75/350 mm, hst</t>
    </r>
    <r>
      <rPr>
        <sz val="10"/>
        <rFont val="Verdana"/>
        <family val="2"/>
      </rPr>
      <t xml:space="preserve"> водоприемная воронка</t>
    </r>
  </si>
  <si>
    <r>
      <t>C-110/350 mm, hst</t>
    </r>
    <r>
      <rPr>
        <sz val="10"/>
        <rFont val="Verdana"/>
        <family val="2"/>
      </rPr>
      <t xml:space="preserve"> водоприемная воронка</t>
    </r>
  </si>
  <si>
    <r>
      <t>C-160/350 mm, hst</t>
    </r>
    <r>
      <rPr>
        <sz val="10"/>
        <rFont val="Verdana"/>
        <family val="2"/>
      </rPr>
      <t xml:space="preserve"> водоприемная воронка</t>
    </r>
  </si>
  <si>
    <t>C-50 -мусорозадерживающее сито</t>
  </si>
  <si>
    <t>C-75 -мусорозадерживающее сито</t>
  </si>
  <si>
    <t>C-110 -мусорозадерживающее сито</t>
  </si>
  <si>
    <t>C-160 -мусорозадерживающее сито</t>
  </si>
  <si>
    <r>
      <t xml:space="preserve">Воронка пароизоляции HSKS </t>
    </r>
    <r>
      <rPr>
        <sz val="10"/>
        <rFont val="Franklin Gothic Book"/>
        <family val="2"/>
        <charset val="204"/>
      </rPr>
      <t>(для герметичной проводки труб водосточных воронок через гидроизоляцию)</t>
    </r>
  </si>
  <si>
    <r>
      <t>HSKS-50/160 mm, hst</t>
    </r>
    <r>
      <rPr>
        <sz val="10"/>
        <rFont val="Verdana"/>
        <family val="2"/>
      </rPr>
      <t xml:space="preserve"> воронка парозатвора</t>
    </r>
  </si>
  <si>
    <r>
      <t>HSKS-50/500 mm, hst</t>
    </r>
    <r>
      <rPr>
        <sz val="10"/>
        <rFont val="Verdana"/>
        <family val="2"/>
      </rPr>
      <t xml:space="preserve"> воронка парозатвора</t>
    </r>
  </si>
  <si>
    <r>
      <t>HSKS-75/175 mm, hst</t>
    </r>
    <r>
      <rPr>
        <sz val="10"/>
        <rFont val="Verdana"/>
        <family val="2"/>
      </rPr>
      <t xml:space="preserve"> воронка парозатвора</t>
    </r>
  </si>
  <si>
    <r>
      <t>HSKS-75/500 mm, hst</t>
    </r>
    <r>
      <rPr>
        <sz val="10"/>
        <rFont val="Verdana"/>
        <family val="2"/>
      </rPr>
      <t xml:space="preserve"> воронка парозатвора</t>
    </r>
  </si>
  <si>
    <r>
      <t>HSKS-110/200 mm, hst</t>
    </r>
    <r>
      <rPr>
        <sz val="10"/>
        <rFont val="Verdana"/>
        <family val="2"/>
      </rPr>
      <t xml:space="preserve"> воронка парозатвора</t>
    </r>
  </si>
  <si>
    <r>
      <t>HSKS-110/500 mm, hst</t>
    </r>
    <r>
      <rPr>
        <sz val="10"/>
        <rFont val="Verdana"/>
        <family val="2"/>
      </rPr>
      <t xml:space="preserve"> воронка парозатвора</t>
    </r>
  </si>
  <si>
    <r>
      <t>HSKS-160/290 mm, hst</t>
    </r>
    <r>
      <rPr>
        <sz val="10"/>
        <rFont val="Verdana"/>
        <family val="2"/>
      </rPr>
      <t xml:space="preserve"> воронка парозатвора</t>
    </r>
  </si>
  <si>
    <r>
      <t>HSKS-160/500 mm, hst</t>
    </r>
    <r>
      <rPr>
        <sz val="10"/>
        <rFont val="Verdana"/>
        <family val="2"/>
      </rPr>
      <t xml:space="preserve"> воронка парозатвора</t>
    </r>
  </si>
  <si>
    <r>
      <t xml:space="preserve">Модель KK </t>
    </r>
    <r>
      <rPr>
        <sz val="10"/>
        <rFont val="Franklin Gothic Book"/>
        <family val="2"/>
        <charset val="204"/>
      </rPr>
      <t xml:space="preserve">(для инверсионной кровли, диаметр резервуара 220 мм. </t>
    </r>
    <r>
      <rPr>
        <sz val="9"/>
        <rFont val="Franklin Gothic Book"/>
        <family val="2"/>
        <charset val="204"/>
      </rPr>
      <t>(совместимая со всеми фильтрами кроме фильтра РК))</t>
    </r>
  </si>
  <si>
    <r>
      <t>KK-50/350 mm, hst</t>
    </r>
    <r>
      <rPr>
        <sz val="10"/>
        <rFont val="Verdana"/>
        <family val="2"/>
      </rPr>
      <t xml:space="preserve"> универсальная воронка</t>
    </r>
  </si>
  <si>
    <r>
      <t>KK-75/350 mm, hst</t>
    </r>
    <r>
      <rPr>
        <sz val="10"/>
        <rFont val="Verdana"/>
        <family val="2"/>
      </rPr>
      <t xml:space="preserve"> универсальная воронка</t>
    </r>
  </si>
  <si>
    <r>
      <t>KK-110/350 mm, hst</t>
    </r>
    <r>
      <rPr>
        <sz val="10"/>
        <rFont val="Verdana"/>
        <family val="2"/>
      </rPr>
      <t xml:space="preserve"> универсальная воронка</t>
    </r>
  </si>
  <si>
    <r>
      <t>KK-160/350 mm, hst</t>
    </r>
    <r>
      <rPr>
        <sz val="10"/>
        <rFont val="Verdana"/>
        <family val="2"/>
      </rPr>
      <t xml:space="preserve"> универсальная воронка</t>
    </r>
  </si>
  <si>
    <r>
      <t>KK-75/с боковым выпуском, hst</t>
    </r>
    <r>
      <rPr>
        <sz val="10"/>
        <rFont val="Verdana"/>
        <family val="2"/>
      </rPr>
      <t xml:space="preserve"> универсальная воронка</t>
    </r>
  </si>
  <si>
    <r>
      <t xml:space="preserve">Модель RK </t>
    </r>
    <r>
      <rPr>
        <sz val="10"/>
        <rFont val="Franklin Gothic Book"/>
        <family val="2"/>
        <charset val="204"/>
      </rPr>
      <t>(для инверсионной кровли, для маленьких балконов и террас, диаметр резервуара 140 мм.)</t>
    </r>
  </si>
  <si>
    <r>
      <t>RK-50/350 mm, hst</t>
    </r>
    <r>
      <rPr>
        <sz val="10"/>
        <rFont val="Verdana"/>
        <family val="2"/>
      </rPr>
      <t xml:space="preserve"> универсальная воронка</t>
    </r>
  </si>
  <si>
    <r>
      <t>RK-75/350 mm, hst</t>
    </r>
    <r>
      <rPr>
        <sz val="10"/>
        <rFont val="Verdana"/>
        <family val="2"/>
      </rPr>
      <t xml:space="preserve"> универсальная воронка</t>
    </r>
  </si>
  <si>
    <r>
      <t>RK-50/с боковым выпуском, hst</t>
    </r>
    <r>
      <rPr>
        <sz val="10"/>
        <rFont val="Verdana"/>
        <family val="2"/>
      </rPr>
      <t xml:space="preserve"> универсальная воронка</t>
    </r>
  </si>
  <si>
    <t>RK -мусорозадерживающее сито (крышка)</t>
  </si>
  <si>
    <r>
      <t>Фильтр для террас (Модель КК),</t>
    </r>
    <r>
      <rPr>
        <sz val="10"/>
        <rFont val="Franklin Gothic Book"/>
        <family val="2"/>
        <charset val="204"/>
      </rPr>
      <t xml:space="preserve"> при небольших нагрузках (например, пешеходное движение)</t>
    </r>
  </si>
  <si>
    <t>Фильтр для террас KK 40mm, hst</t>
  </si>
  <si>
    <t>245х245</t>
  </si>
  <si>
    <t>Фильтр для террас KK 40-55mm, hst</t>
  </si>
  <si>
    <t>Фильтр для террас KK 50-70mm, hst</t>
  </si>
  <si>
    <t>Фильтр для террас KK 70-100mm, hst</t>
  </si>
  <si>
    <t>Фильтр для террас KK 85-120mm, hst</t>
  </si>
  <si>
    <t>Фильтр для террас KK 110-160mm, hst</t>
  </si>
  <si>
    <t>Фильтр для террас KK 140-200mm, hst</t>
  </si>
  <si>
    <t>Фильтр для террас KK 155-250mm, hst</t>
  </si>
  <si>
    <t>Фильтр для террас KK 235-350mm, hst</t>
  </si>
  <si>
    <t>Фильтр для террас KK 325-530mm, hst</t>
  </si>
  <si>
    <r>
      <t xml:space="preserve">Фильтр для балконов (Модель RК), </t>
    </r>
    <r>
      <rPr>
        <sz val="10"/>
        <rFont val="Franklin Gothic Book"/>
        <family val="2"/>
        <charset val="204"/>
      </rPr>
      <t>при небольших нагрузках (например, пешеходное движение)</t>
    </r>
  </si>
  <si>
    <t>Фильтр для балконов RK 40mm, hst</t>
  </si>
  <si>
    <t>194х194</t>
  </si>
  <si>
    <t>Фильтр для балконов RK 55-80mm, hst</t>
  </si>
  <si>
    <t>Фильтр для балконов RK 70-110mm, hst</t>
  </si>
  <si>
    <t>Фильтр для балконов RK 90-140mm, hst</t>
  </si>
  <si>
    <t>Фильтр для балконов RK 125-190mm, hst</t>
  </si>
  <si>
    <t>Фильтр для балконов RK 170-270mm, hst</t>
  </si>
  <si>
    <t>Фильтр для балконов RK 250-380mm, hst</t>
  </si>
  <si>
    <t>Фильтр для балконов RK 305-510mm, hst</t>
  </si>
  <si>
    <r>
      <t>Фильтр для кровли (Модель КК),</t>
    </r>
    <r>
      <rPr>
        <sz val="10"/>
        <rFont val="Franklin Gothic Book"/>
        <family val="2"/>
        <charset val="204"/>
      </rPr>
      <t xml:space="preserve"> листовое сито находится над уровнем кровли. </t>
    </r>
  </si>
  <si>
    <t>Фильтр для балконов VILPE IVALON сетчатый фильтр для кровли к КК воронке 40mm, hst</t>
  </si>
  <si>
    <t>220 Ø</t>
  </si>
  <si>
    <t>Используется с листвоулавливающим сито B</t>
  </si>
  <si>
    <r>
      <t xml:space="preserve">Фильтр для зеленой кровли (Модель КК), </t>
    </r>
    <r>
      <rPr>
        <sz val="10"/>
        <rFont val="Franklin Gothic Book"/>
        <family val="2"/>
        <charset val="204"/>
      </rPr>
      <t>Может быть видимым или невидимым (внутри кровли) с поверхности крыши</t>
    </r>
  </si>
  <si>
    <t>Фильтр для балконов VILPE IVALON фильтр для зеленой кровли VKV, hst</t>
  </si>
  <si>
    <t>240х240</t>
  </si>
  <si>
    <t>Комплект термокабеля</t>
  </si>
  <si>
    <t>Напряжение/мощность: 230 В/16 Вт</t>
  </si>
  <si>
    <t>2м</t>
  </si>
  <si>
    <t>длина или Ø мм</t>
  </si>
  <si>
    <t>Мин. партия</t>
  </si>
  <si>
    <r>
      <t>VILPE Регулируемый по длине телескопический крепеж для ПГС кровли</t>
    </r>
    <r>
      <rPr>
        <b/>
        <sz val="12"/>
        <color rgb="FFFF0000"/>
        <rFont val="Franklin Gothic Book"/>
        <family val="2"/>
        <charset val="204"/>
      </rPr>
      <t xml:space="preserve"> (НОВИНКА!)</t>
    </r>
  </si>
  <si>
    <r>
      <t>Регулируемый CROCO А</t>
    </r>
    <r>
      <rPr>
        <b/>
        <sz val="11"/>
        <color rgb="FFFF0000"/>
        <rFont val="Franklin Gothic Book"/>
        <family val="2"/>
        <charset val="204"/>
      </rPr>
      <t xml:space="preserve"> </t>
    </r>
    <r>
      <rPr>
        <sz val="11"/>
        <rFont val="Franklin Gothic Book"/>
        <family val="2"/>
        <charset val="204"/>
      </rPr>
      <t>(для ПВХ кровли), с шипами.</t>
    </r>
    <r>
      <rPr>
        <sz val="11"/>
        <rFont val="Franklin Gothic Book"/>
        <family val="2"/>
        <charset val="204"/>
      </rPr>
      <t>Цена за 1 шт.</t>
    </r>
    <r>
      <rPr>
        <b/>
        <sz val="11"/>
        <rFont val="Franklin Gothic Book"/>
        <family val="2"/>
        <charset val="204"/>
      </rPr>
      <t xml:space="preserve"> </t>
    </r>
    <r>
      <rPr>
        <b/>
        <sz val="11"/>
        <color rgb="FFFF0000"/>
        <rFont val="Franklin Gothic Book"/>
        <family val="2"/>
        <charset val="204"/>
      </rPr>
      <t>NEW!!!</t>
    </r>
  </si>
  <si>
    <r>
      <t xml:space="preserve">CROCO А -150 </t>
    </r>
    <r>
      <rPr>
        <sz val="9"/>
        <rFont val="Verdana"/>
        <family val="2"/>
      </rPr>
      <t xml:space="preserve">Регулируемое крепление </t>
    </r>
  </si>
  <si>
    <r>
      <rPr>
        <b/>
        <sz val="9"/>
        <rFont val="Franklin Gothic Book"/>
        <family val="2"/>
        <charset val="204"/>
      </rPr>
      <t>150</t>
    </r>
    <r>
      <rPr>
        <sz val="9"/>
        <rFont val="Franklin Gothic Book"/>
        <family val="2"/>
      </rPr>
      <t xml:space="preserve"> (165-250)</t>
    </r>
  </si>
  <si>
    <t>022150</t>
  </si>
  <si>
    <r>
      <t xml:space="preserve">CROCO А -200 </t>
    </r>
    <r>
      <rPr>
        <sz val="9"/>
        <rFont val="Verdana"/>
        <family val="2"/>
      </rPr>
      <t xml:space="preserve">Регулируемое крепление </t>
    </r>
  </si>
  <si>
    <r>
      <rPr>
        <b/>
        <sz val="9"/>
        <rFont val="Franklin Gothic Book"/>
        <family val="2"/>
        <charset val="204"/>
      </rPr>
      <t>200</t>
    </r>
    <r>
      <rPr>
        <sz val="9"/>
        <rFont val="Franklin Gothic Book"/>
        <family val="2"/>
      </rPr>
      <t xml:space="preserve"> (220-300)</t>
    </r>
  </si>
  <si>
    <t>022200</t>
  </si>
  <si>
    <r>
      <t xml:space="preserve">CROCO А -250 </t>
    </r>
    <r>
      <rPr>
        <sz val="9"/>
        <rFont val="Verdana"/>
        <family val="2"/>
      </rPr>
      <t xml:space="preserve">Регулируемое крепление </t>
    </r>
  </si>
  <si>
    <r>
      <rPr>
        <b/>
        <sz val="9"/>
        <rFont val="Franklin Gothic Book"/>
        <family val="2"/>
        <charset val="204"/>
      </rPr>
      <t>250</t>
    </r>
    <r>
      <rPr>
        <sz val="9"/>
        <rFont val="Franklin Gothic Book"/>
        <family val="2"/>
      </rPr>
      <t xml:space="preserve"> (275-350)</t>
    </r>
  </si>
  <si>
    <t>022250</t>
  </si>
  <si>
    <r>
      <t xml:space="preserve">CROCO А -300 </t>
    </r>
    <r>
      <rPr>
        <sz val="9"/>
        <rFont val="Verdana"/>
        <family val="2"/>
      </rPr>
      <t xml:space="preserve">Регулируемое крепление </t>
    </r>
  </si>
  <si>
    <r>
      <rPr>
        <b/>
        <sz val="9"/>
        <rFont val="Franklin Gothic Book"/>
        <family val="2"/>
        <charset val="204"/>
      </rPr>
      <t>300</t>
    </r>
    <r>
      <rPr>
        <sz val="9"/>
        <rFont val="Franklin Gothic Book"/>
        <family val="2"/>
      </rPr>
      <t xml:space="preserve"> (330-400)</t>
    </r>
  </si>
  <si>
    <t>022300</t>
  </si>
  <si>
    <r>
      <t xml:space="preserve">CROCO А -350 </t>
    </r>
    <r>
      <rPr>
        <sz val="9"/>
        <rFont val="Verdana"/>
        <family val="2"/>
      </rPr>
      <t xml:space="preserve">Регулируемое крепление </t>
    </r>
  </si>
  <si>
    <r>
      <rPr>
        <b/>
        <sz val="9"/>
        <rFont val="Franklin Gothic Book"/>
        <family val="2"/>
        <charset val="204"/>
      </rPr>
      <t>350</t>
    </r>
    <r>
      <rPr>
        <sz val="9"/>
        <rFont val="Franklin Gothic Book"/>
        <family val="2"/>
      </rPr>
      <t xml:space="preserve"> (380-450)</t>
    </r>
  </si>
  <si>
    <t>022350</t>
  </si>
  <si>
    <r>
      <t xml:space="preserve">CROCO А -400 </t>
    </r>
    <r>
      <rPr>
        <sz val="9"/>
        <rFont val="Verdana"/>
        <family val="2"/>
      </rPr>
      <t xml:space="preserve">Регулируемое крепление </t>
    </r>
  </si>
  <si>
    <r>
      <rPr>
        <b/>
        <sz val="9"/>
        <rFont val="Franklin Gothic Book"/>
        <family val="2"/>
        <charset val="204"/>
      </rPr>
      <t>400</t>
    </r>
    <r>
      <rPr>
        <sz val="9"/>
        <rFont val="Franklin Gothic Book"/>
        <family val="2"/>
      </rPr>
      <t xml:space="preserve"> (430-500)</t>
    </r>
  </si>
  <si>
    <t>022400</t>
  </si>
  <si>
    <r>
      <t xml:space="preserve">CROCO А -450 </t>
    </r>
    <r>
      <rPr>
        <sz val="9"/>
        <rFont val="Verdana"/>
        <family val="2"/>
      </rPr>
      <t xml:space="preserve">Регулируемое крепление </t>
    </r>
  </si>
  <si>
    <r>
      <rPr>
        <b/>
        <sz val="9"/>
        <rFont val="Franklin Gothic Book"/>
        <family val="2"/>
        <charset val="204"/>
      </rPr>
      <t>450</t>
    </r>
    <r>
      <rPr>
        <sz val="9"/>
        <rFont val="Franklin Gothic Book"/>
        <family val="2"/>
      </rPr>
      <t xml:space="preserve"> (480-550)</t>
    </r>
  </si>
  <si>
    <t>022450</t>
  </si>
  <si>
    <r>
      <t xml:space="preserve">CROCO А -500 </t>
    </r>
    <r>
      <rPr>
        <sz val="9"/>
        <rFont val="Verdana"/>
        <family val="2"/>
      </rPr>
      <t xml:space="preserve">Регулируемое крепление </t>
    </r>
  </si>
  <si>
    <r>
      <rPr>
        <b/>
        <sz val="9"/>
        <rFont val="Franklin Gothic Book"/>
        <family val="2"/>
        <charset val="204"/>
      </rPr>
      <t>500</t>
    </r>
    <r>
      <rPr>
        <sz val="9"/>
        <rFont val="Franklin Gothic Book"/>
        <family val="2"/>
      </rPr>
      <t xml:space="preserve"> (530-600)</t>
    </r>
  </si>
  <si>
    <t>022500</t>
  </si>
  <si>
    <r>
      <t xml:space="preserve">CROCO А -550 </t>
    </r>
    <r>
      <rPr>
        <sz val="9"/>
        <rFont val="Verdana"/>
        <family val="2"/>
      </rPr>
      <t xml:space="preserve">Регулируемое крепление </t>
    </r>
  </si>
  <si>
    <r>
      <rPr>
        <b/>
        <sz val="9"/>
        <rFont val="Franklin Gothic Book"/>
        <family val="2"/>
        <charset val="204"/>
      </rPr>
      <t>550</t>
    </r>
    <r>
      <rPr>
        <sz val="9"/>
        <rFont val="Franklin Gothic Book"/>
        <family val="2"/>
      </rPr>
      <t xml:space="preserve"> (580-650)</t>
    </r>
  </si>
  <si>
    <t>022550</t>
  </si>
  <si>
    <r>
      <t xml:space="preserve">CROCO А -600 </t>
    </r>
    <r>
      <rPr>
        <sz val="9"/>
        <rFont val="Verdana"/>
        <family val="2"/>
      </rPr>
      <t xml:space="preserve">Регулируемое крепление </t>
    </r>
  </si>
  <si>
    <r>
      <rPr>
        <b/>
        <sz val="9"/>
        <rFont val="Franklin Gothic Book"/>
        <family val="2"/>
        <charset val="204"/>
      </rPr>
      <t>600</t>
    </r>
    <r>
      <rPr>
        <sz val="9"/>
        <rFont val="Franklin Gothic Book"/>
        <family val="2"/>
      </rPr>
      <t xml:space="preserve"> (630-700)</t>
    </r>
  </si>
  <si>
    <t>022600</t>
  </si>
  <si>
    <r>
      <t xml:space="preserve">CROCO А -650 </t>
    </r>
    <r>
      <rPr>
        <sz val="9"/>
        <rFont val="Verdana"/>
        <family val="2"/>
      </rPr>
      <t xml:space="preserve">Регулируемое крепление </t>
    </r>
  </si>
  <si>
    <r>
      <rPr>
        <b/>
        <sz val="9"/>
        <rFont val="Franklin Gothic Book"/>
        <family val="2"/>
        <charset val="204"/>
      </rPr>
      <t>650</t>
    </r>
    <r>
      <rPr>
        <sz val="9"/>
        <rFont val="Franklin Gothic Book"/>
        <family val="2"/>
      </rPr>
      <t xml:space="preserve"> (680-750)</t>
    </r>
  </si>
  <si>
    <t>022650</t>
  </si>
  <si>
    <r>
      <t xml:space="preserve">CROCO А -700 </t>
    </r>
    <r>
      <rPr>
        <sz val="9"/>
        <rFont val="Verdana"/>
        <family val="2"/>
      </rPr>
      <t xml:space="preserve">Регулируемое крепление </t>
    </r>
  </si>
  <si>
    <r>
      <rPr>
        <b/>
        <sz val="9"/>
        <rFont val="Franklin Gothic Book"/>
        <family val="2"/>
        <charset val="204"/>
      </rPr>
      <t>700</t>
    </r>
    <r>
      <rPr>
        <sz val="9"/>
        <rFont val="Franklin Gothic Book"/>
        <family val="2"/>
      </rPr>
      <t xml:space="preserve"> (730-800)</t>
    </r>
  </si>
  <si>
    <t>022700</t>
  </si>
  <si>
    <r>
      <t>Регулируемый CROCO B</t>
    </r>
    <r>
      <rPr>
        <b/>
        <sz val="11"/>
        <color rgb="FFFF0000"/>
        <rFont val="Franklin Gothic Book"/>
        <family val="2"/>
        <charset val="204"/>
      </rPr>
      <t xml:space="preserve"> </t>
    </r>
    <r>
      <rPr>
        <sz val="11"/>
        <rFont val="Franklin Gothic Book"/>
        <family val="2"/>
        <charset val="204"/>
      </rPr>
      <t>(для битумной кровли),</t>
    </r>
    <r>
      <rPr>
        <sz val="11"/>
        <color rgb="FFFF0000"/>
        <rFont val="Franklin Gothic Book"/>
        <family val="2"/>
        <charset val="204"/>
      </rPr>
      <t xml:space="preserve"> </t>
    </r>
    <r>
      <rPr>
        <sz val="11"/>
        <rFont val="Franklin Gothic Book"/>
        <family val="2"/>
        <charset val="204"/>
      </rPr>
      <t>без шипов.</t>
    </r>
    <r>
      <rPr>
        <b/>
        <sz val="11"/>
        <rFont val="Franklin Gothic Book"/>
        <family val="2"/>
        <charset val="204"/>
      </rPr>
      <t xml:space="preserve"> </t>
    </r>
    <r>
      <rPr>
        <sz val="11"/>
        <rFont val="Franklin Gothic Book"/>
        <family val="2"/>
        <charset val="204"/>
      </rPr>
      <t xml:space="preserve">Цена за 1 шт. </t>
    </r>
    <r>
      <rPr>
        <b/>
        <sz val="11"/>
        <color rgb="FFFF0000"/>
        <rFont val="Franklin Gothic Book"/>
        <family val="2"/>
        <charset val="204"/>
      </rPr>
      <t>NEW!!!</t>
    </r>
  </si>
  <si>
    <r>
      <t xml:space="preserve">CROCO В -150 </t>
    </r>
    <r>
      <rPr>
        <sz val="9"/>
        <rFont val="Verdana"/>
        <family val="2"/>
      </rPr>
      <t xml:space="preserve">Регулируемое крепление </t>
    </r>
  </si>
  <si>
    <t>021150</t>
  </si>
  <si>
    <r>
      <t xml:space="preserve">CROCO В -200 </t>
    </r>
    <r>
      <rPr>
        <sz val="9"/>
        <rFont val="Verdana"/>
        <family val="2"/>
      </rPr>
      <t xml:space="preserve">Регулируемое крепление </t>
    </r>
  </si>
  <si>
    <t>021200</t>
  </si>
  <si>
    <r>
      <t xml:space="preserve">CROCO В -250 </t>
    </r>
    <r>
      <rPr>
        <sz val="9"/>
        <rFont val="Verdana"/>
        <family val="2"/>
      </rPr>
      <t xml:space="preserve">Регулируемое крепление </t>
    </r>
  </si>
  <si>
    <t>021250</t>
  </si>
  <si>
    <r>
      <t xml:space="preserve">CROCO В -300 </t>
    </r>
    <r>
      <rPr>
        <sz val="9"/>
        <rFont val="Verdana"/>
        <family val="2"/>
      </rPr>
      <t xml:space="preserve">Регулируемое крепление </t>
    </r>
  </si>
  <si>
    <t>021300</t>
  </si>
  <si>
    <r>
      <t xml:space="preserve">CROCO В -350 </t>
    </r>
    <r>
      <rPr>
        <sz val="9"/>
        <rFont val="Verdana"/>
        <family val="2"/>
      </rPr>
      <t xml:space="preserve">Регулируемое крепление </t>
    </r>
  </si>
  <si>
    <t>021350</t>
  </si>
  <si>
    <r>
      <t xml:space="preserve">CROCO В -400 </t>
    </r>
    <r>
      <rPr>
        <sz val="9"/>
        <rFont val="Verdana"/>
        <family val="2"/>
      </rPr>
      <t xml:space="preserve">Регулируемое крепление </t>
    </r>
  </si>
  <si>
    <t>021400</t>
  </si>
  <si>
    <r>
      <t xml:space="preserve">CROCO В -450 </t>
    </r>
    <r>
      <rPr>
        <sz val="9"/>
        <rFont val="Verdana"/>
        <family val="2"/>
      </rPr>
      <t xml:space="preserve">Регулируемое крепление </t>
    </r>
  </si>
  <si>
    <t>021450</t>
  </si>
  <si>
    <r>
      <t xml:space="preserve">CROCO В -500 </t>
    </r>
    <r>
      <rPr>
        <sz val="9"/>
        <rFont val="Verdana"/>
        <family val="2"/>
      </rPr>
      <t xml:space="preserve">Регулируемое крепление </t>
    </r>
  </si>
  <si>
    <t>021500</t>
  </si>
  <si>
    <r>
      <t xml:space="preserve">CROCO В -550 </t>
    </r>
    <r>
      <rPr>
        <sz val="9"/>
        <rFont val="Verdana"/>
        <family val="2"/>
      </rPr>
      <t xml:space="preserve">Регулируемое крепление </t>
    </r>
  </si>
  <si>
    <t>021550</t>
  </si>
  <si>
    <r>
      <t xml:space="preserve">CROCO В -600 </t>
    </r>
    <r>
      <rPr>
        <sz val="9"/>
        <rFont val="Verdana"/>
        <family val="2"/>
      </rPr>
      <t xml:space="preserve">Регулируемое крепление </t>
    </r>
  </si>
  <si>
    <t>021600</t>
  </si>
  <si>
    <r>
      <t>Шуруп и насадка для монтажа регулируемых CROCO A и CROCO В</t>
    </r>
    <r>
      <rPr>
        <sz val="11"/>
        <rFont val="Franklin Gothic Book"/>
        <family val="2"/>
        <charset val="204"/>
      </rPr>
      <t xml:space="preserve"> Цена за 1 шт.</t>
    </r>
  </si>
  <si>
    <t>Шуруп с втулкой</t>
  </si>
  <si>
    <t>02703</t>
  </si>
  <si>
    <r>
      <rPr>
        <b/>
        <sz val="9"/>
        <rFont val="Verdana"/>
        <family val="2"/>
      </rPr>
      <t xml:space="preserve">Насадка шруповерта 700 -2X TORX, </t>
    </r>
    <r>
      <rPr>
        <sz val="9"/>
        <rFont val="Verdana"/>
        <family val="2"/>
      </rPr>
      <t>7 мм.</t>
    </r>
  </si>
  <si>
    <t>Для регул. Крепления</t>
  </si>
  <si>
    <r>
      <t>VILPE Телескопический крепеж для ПГС кровли</t>
    </r>
    <r>
      <rPr>
        <b/>
        <sz val="10"/>
        <color rgb="FFFF0000"/>
        <rFont val="Franklin Gothic Book"/>
        <family val="2"/>
        <charset val="204"/>
      </rPr>
      <t>* объединение кодов с регулируемыми креплениями</t>
    </r>
  </si>
  <si>
    <r>
      <t>CROCO B</t>
    </r>
    <r>
      <rPr>
        <b/>
        <sz val="11"/>
        <color rgb="FFFF0000"/>
        <rFont val="Franklin Gothic Book"/>
        <family val="2"/>
        <charset val="204"/>
      </rPr>
      <t xml:space="preserve"> </t>
    </r>
    <r>
      <rPr>
        <sz val="11"/>
        <rFont val="Franklin Gothic Book"/>
        <family val="2"/>
        <charset val="204"/>
      </rPr>
      <t>(для битумной кровли),</t>
    </r>
    <r>
      <rPr>
        <sz val="11"/>
        <color rgb="FFFF0000"/>
        <rFont val="Franklin Gothic Book"/>
        <family val="2"/>
        <charset val="204"/>
      </rPr>
      <t xml:space="preserve"> </t>
    </r>
    <r>
      <rPr>
        <sz val="11"/>
        <rFont val="Franklin Gothic Book"/>
        <family val="2"/>
        <charset val="204"/>
      </rPr>
      <t>без шипов. Зеленый. Цена за 1 шт.</t>
    </r>
    <r>
      <rPr>
        <sz val="9"/>
        <color rgb="FFFF0000"/>
        <rFont val="Franklin Gothic Book"/>
        <family val="2"/>
        <charset val="204"/>
      </rPr>
      <t>* объединение кодов с регулируемыми креплениями В</t>
    </r>
  </si>
  <si>
    <r>
      <t>CROCO В -50</t>
    </r>
    <r>
      <rPr>
        <sz val="10"/>
        <rFont val="Verdana"/>
        <family val="2"/>
      </rPr>
      <t xml:space="preserve"> крепление</t>
    </r>
  </si>
  <si>
    <t>02550</t>
  </si>
  <si>
    <r>
      <t>CROCO В -80</t>
    </r>
    <r>
      <rPr>
        <sz val="10"/>
        <rFont val="Verdana"/>
        <family val="2"/>
      </rPr>
      <t xml:space="preserve"> крепление</t>
    </r>
  </si>
  <si>
    <t>02580</t>
  </si>
  <si>
    <r>
      <t>CROCO В -100</t>
    </r>
    <r>
      <rPr>
        <sz val="10"/>
        <rFont val="Verdana"/>
        <family val="2"/>
      </rPr>
      <t xml:space="preserve"> крепление</t>
    </r>
  </si>
  <si>
    <t>02600</t>
  </si>
  <si>
    <r>
      <t>CROCO В -120</t>
    </r>
    <r>
      <rPr>
        <sz val="10"/>
        <rFont val="Verdana"/>
        <family val="2"/>
      </rPr>
      <t xml:space="preserve"> крепление</t>
    </r>
  </si>
  <si>
    <t>02620</t>
  </si>
  <si>
    <r>
      <t>CROCO В -150</t>
    </r>
    <r>
      <rPr>
        <sz val="10"/>
        <rFont val="Verdana"/>
        <family val="2"/>
      </rPr>
      <t xml:space="preserve"> крепление</t>
    </r>
  </si>
  <si>
    <t>02650</t>
  </si>
  <si>
    <r>
      <t>CROCO В -170</t>
    </r>
    <r>
      <rPr>
        <sz val="10"/>
        <rFont val="Verdana"/>
        <family val="2"/>
      </rPr>
      <t xml:space="preserve"> крепление</t>
    </r>
  </si>
  <si>
    <t>02654</t>
  </si>
  <si>
    <r>
      <t>CROCO В -200</t>
    </r>
    <r>
      <rPr>
        <sz val="10"/>
        <rFont val="Verdana"/>
        <family val="2"/>
      </rPr>
      <t xml:space="preserve"> крепление</t>
    </r>
  </si>
  <si>
    <t>02660</t>
  </si>
  <si>
    <r>
      <t>CROCO В -230</t>
    </r>
    <r>
      <rPr>
        <sz val="10"/>
        <rFont val="Verdana"/>
        <family val="2"/>
      </rPr>
      <t xml:space="preserve"> крепление</t>
    </r>
  </si>
  <si>
    <t>02664</t>
  </si>
  <si>
    <r>
      <t>CROCO В -250</t>
    </r>
    <r>
      <rPr>
        <sz val="10"/>
        <rFont val="Verdana"/>
        <family val="2"/>
      </rPr>
      <t xml:space="preserve"> крепление</t>
    </r>
  </si>
  <si>
    <t>02670</t>
  </si>
  <si>
    <r>
      <t>CROCO В -300</t>
    </r>
    <r>
      <rPr>
        <sz val="10"/>
        <rFont val="Verdana"/>
        <family val="2"/>
      </rPr>
      <t xml:space="preserve"> крепление</t>
    </r>
  </si>
  <si>
    <t>02680</t>
  </si>
  <si>
    <r>
      <t>CROCO В -350</t>
    </r>
    <r>
      <rPr>
        <sz val="10"/>
        <rFont val="Verdana"/>
        <family val="2"/>
      </rPr>
      <t xml:space="preserve"> крепление</t>
    </r>
  </si>
  <si>
    <t>02690</t>
  </si>
  <si>
    <r>
      <t>CROCO В -400</t>
    </r>
    <r>
      <rPr>
        <sz val="10"/>
        <rFont val="Verdana"/>
        <family val="2"/>
      </rPr>
      <t xml:space="preserve"> крепление</t>
    </r>
  </si>
  <si>
    <t>02700</t>
  </si>
  <si>
    <r>
      <t>CROCO В -450</t>
    </r>
    <r>
      <rPr>
        <sz val="10"/>
        <rFont val="Verdana"/>
        <family val="2"/>
      </rPr>
      <t xml:space="preserve"> крепление</t>
    </r>
  </si>
  <si>
    <t>02710</t>
  </si>
  <si>
    <r>
      <t>CROCO В -500</t>
    </r>
    <r>
      <rPr>
        <sz val="10"/>
        <rFont val="Verdana"/>
        <family val="2"/>
      </rPr>
      <t xml:space="preserve"> крепление</t>
    </r>
  </si>
  <si>
    <t>02720</t>
  </si>
  <si>
    <r>
      <t>CROCO В -550</t>
    </r>
    <r>
      <rPr>
        <sz val="10"/>
        <rFont val="Verdana"/>
        <family val="2"/>
      </rPr>
      <t xml:space="preserve"> крепление</t>
    </r>
  </si>
  <si>
    <t>02730</t>
  </si>
  <si>
    <r>
      <t>CROCO В -600</t>
    </r>
    <r>
      <rPr>
        <sz val="10"/>
        <rFont val="Verdana"/>
        <family val="2"/>
      </rPr>
      <t xml:space="preserve"> крепление</t>
    </r>
  </si>
  <si>
    <t>02740</t>
  </si>
  <si>
    <r>
      <t>CROCO A</t>
    </r>
    <r>
      <rPr>
        <b/>
        <sz val="11"/>
        <color rgb="FFFF0000"/>
        <rFont val="Franklin Gothic Book"/>
        <family val="2"/>
        <charset val="204"/>
      </rPr>
      <t xml:space="preserve"> </t>
    </r>
    <r>
      <rPr>
        <sz val="11"/>
        <rFont val="Franklin Gothic Book"/>
        <family val="2"/>
        <charset val="204"/>
      </rPr>
      <t>(для ПВХ кровли),</t>
    </r>
    <r>
      <rPr>
        <sz val="11"/>
        <color rgb="FFFF0000"/>
        <rFont val="Franklin Gothic Book"/>
        <family val="2"/>
        <charset val="204"/>
      </rPr>
      <t xml:space="preserve"> </t>
    </r>
    <r>
      <rPr>
        <sz val="11"/>
        <rFont val="Franklin Gothic Book"/>
        <family val="2"/>
        <charset val="204"/>
      </rPr>
      <t>с шипами. Зеленый. Цена за 1 шт.</t>
    </r>
    <r>
      <rPr>
        <sz val="9"/>
        <color rgb="FFFF0000"/>
        <rFont val="Franklin Gothic Book"/>
        <family val="2"/>
        <charset val="204"/>
      </rPr>
      <t>* объединение кодов с регулируемыми креплениями А</t>
    </r>
  </si>
  <si>
    <r>
      <t>CROCO А -20</t>
    </r>
    <r>
      <rPr>
        <sz val="10"/>
        <rFont val="Verdana"/>
        <family val="2"/>
      </rPr>
      <t xml:space="preserve"> крепление</t>
    </r>
  </si>
  <si>
    <t>500* З (12000)</t>
  </si>
  <si>
    <t>02020</t>
  </si>
  <si>
    <r>
      <t>CROCO А -50</t>
    </r>
    <r>
      <rPr>
        <sz val="10"/>
        <rFont val="Verdana"/>
        <family val="2"/>
      </rPr>
      <t xml:space="preserve"> крепление</t>
    </r>
  </si>
  <si>
    <t>02050</t>
  </si>
  <si>
    <r>
      <t>CROCO А -80</t>
    </r>
    <r>
      <rPr>
        <sz val="10"/>
        <rFont val="Verdana"/>
        <family val="2"/>
      </rPr>
      <t xml:space="preserve"> крепление</t>
    </r>
  </si>
  <si>
    <t>02080</t>
  </si>
  <si>
    <r>
      <t>CROCO А -100</t>
    </r>
    <r>
      <rPr>
        <sz val="10"/>
        <rFont val="Verdana"/>
        <family val="2"/>
      </rPr>
      <t xml:space="preserve"> крепление</t>
    </r>
  </si>
  <si>
    <t>02100</t>
  </si>
  <si>
    <r>
      <t>CROCO А -120</t>
    </r>
    <r>
      <rPr>
        <sz val="10"/>
        <rFont val="Verdana"/>
        <family val="2"/>
      </rPr>
      <t xml:space="preserve"> крепление</t>
    </r>
  </si>
  <si>
    <t>02120</t>
  </si>
  <si>
    <r>
      <t>CROCO А -150</t>
    </r>
    <r>
      <rPr>
        <sz val="10"/>
        <rFont val="Verdana"/>
        <family val="2"/>
      </rPr>
      <t xml:space="preserve"> крепление</t>
    </r>
  </si>
  <si>
    <t>02150</t>
  </si>
  <si>
    <r>
      <t>CROCO А -170</t>
    </r>
    <r>
      <rPr>
        <sz val="10"/>
        <rFont val="Verdana"/>
        <family val="2"/>
      </rPr>
      <t xml:space="preserve"> крепление</t>
    </r>
  </si>
  <si>
    <t>02170</t>
  </si>
  <si>
    <r>
      <t>CROCO А -200</t>
    </r>
    <r>
      <rPr>
        <sz val="10"/>
        <rFont val="Verdana"/>
        <family val="2"/>
      </rPr>
      <t xml:space="preserve"> крепление</t>
    </r>
  </si>
  <si>
    <t>02200</t>
  </si>
  <si>
    <r>
      <t>CROCO А -230</t>
    </r>
    <r>
      <rPr>
        <sz val="10"/>
        <rFont val="Verdana"/>
        <family val="2"/>
      </rPr>
      <t xml:space="preserve"> крепление</t>
    </r>
  </si>
  <si>
    <t>02230</t>
  </si>
  <si>
    <r>
      <t>CROCO А -250</t>
    </r>
    <r>
      <rPr>
        <sz val="10"/>
        <rFont val="Verdana"/>
        <family val="2"/>
      </rPr>
      <t xml:space="preserve"> крепление</t>
    </r>
  </si>
  <si>
    <t>02250</t>
  </si>
  <si>
    <r>
      <t>2X TORX насадки для установки  CROCO A и CROCO B с шурупом TORX к профнастилу и бетону.</t>
    </r>
    <r>
      <rPr>
        <sz val="10"/>
        <rFont val="Franklin Gothic Book"/>
        <family val="2"/>
        <charset val="204"/>
      </rPr>
      <t xml:space="preserve"> Цена за 1 шт.</t>
    </r>
  </si>
  <si>
    <t>065 -2X TORX насадка</t>
  </si>
  <si>
    <t>150 -2X TORX насадка</t>
  </si>
  <si>
    <t>350 -2X TORX насадка</t>
  </si>
  <si>
    <t>500 -2X TORX насадка</t>
  </si>
  <si>
    <t>700 -2X TORX насадка</t>
  </si>
  <si>
    <r>
      <t>Сверла и забойники для монтажа  CROCO A и CROCO В к бетону.</t>
    </r>
    <r>
      <rPr>
        <sz val="11"/>
        <rFont val="Franklin Gothic Book"/>
        <family val="2"/>
        <charset val="204"/>
      </rPr>
      <t xml:space="preserve"> Цена за 1 шт.</t>
    </r>
  </si>
  <si>
    <r>
      <t xml:space="preserve">Сверло  </t>
    </r>
    <r>
      <rPr>
        <b/>
        <sz val="10"/>
        <rFont val="Verdana"/>
        <family val="2"/>
      </rPr>
      <t>5/28</t>
    </r>
  </si>
  <si>
    <r>
      <t>Насадка к дрели -</t>
    </r>
    <r>
      <rPr>
        <b/>
        <sz val="10"/>
        <rFont val="Verdana"/>
        <family val="2"/>
      </rPr>
      <t>400 SDS +</t>
    </r>
  </si>
  <si>
    <r>
      <t>Насадка к дрели -</t>
    </r>
    <r>
      <rPr>
        <b/>
        <sz val="10"/>
        <rFont val="Verdana"/>
        <family val="2"/>
      </rPr>
      <t>600 SDS +</t>
    </r>
  </si>
  <si>
    <r>
      <t>Насадка к дрели -</t>
    </r>
    <r>
      <rPr>
        <b/>
        <sz val="10"/>
        <rFont val="Verdana"/>
        <family val="2"/>
      </rPr>
      <t>800 SDS +</t>
    </r>
  </si>
  <si>
    <t>М-сверло 5/35</t>
  </si>
  <si>
    <t>М-сверло 5/55</t>
  </si>
  <si>
    <t>M-насадка к дрели  750 SDS+</t>
  </si>
  <si>
    <r>
      <t xml:space="preserve">5 X 150/210 SDS+ </t>
    </r>
    <r>
      <rPr>
        <sz val="10"/>
        <rFont val="Verdana"/>
        <family val="2"/>
      </rPr>
      <t>сверло</t>
    </r>
  </si>
  <si>
    <r>
      <t>600 SDS+</t>
    </r>
    <r>
      <rPr>
        <sz val="10"/>
        <rFont val="Verdana"/>
        <family val="2"/>
      </rPr>
      <t xml:space="preserve"> добойник для перфоратора</t>
    </r>
  </si>
  <si>
    <r>
      <t>800 SDS+</t>
    </r>
    <r>
      <rPr>
        <sz val="10"/>
        <rFont val="Verdana"/>
        <family val="2"/>
      </rPr>
      <t xml:space="preserve"> добойник для перфоратора</t>
    </r>
  </si>
  <si>
    <r>
      <t>Насадка для сверла</t>
    </r>
    <r>
      <rPr>
        <b/>
        <sz val="8"/>
        <rFont val="Verdana"/>
        <family val="2"/>
        <charset val="204"/>
      </rPr>
      <t xml:space="preserve"> ZAK-500</t>
    </r>
  </si>
  <si>
    <r>
      <t xml:space="preserve">Насадка для сверла </t>
    </r>
    <r>
      <rPr>
        <b/>
        <sz val="8"/>
        <rFont val="Verdana"/>
        <family val="2"/>
        <charset val="204"/>
      </rPr>
      <t>ZAK-750</t>
    </r>
  </si>
  <si>
    <r>
      <t xml:space="preserve">Бур без фрезы </t>
    </r>
    <r>
      <rPr>
        <b/>
        <sz val="8"/>
        <rFont val="Verdana"/>
        <family val="2"/>
        <charset val="204"/>
      </rPr>
      <t>ZVK-5,0X55X115-STOP</t>
    </r>
  </si>
  <si>
    <t>5/55/115</t>
  </si>
  <si>
    <r>
      <t>Бур с фрезой</t>
    </r>
    <r>
      <rPr>
        <b/>
        <sz val="8"/>
        <rFont val="Verdana"/>
        <family val="2"/>
        <charset val="204"/>
      </rPr>
      <t xml:space="preserve"> ZVK-5,0X55X120-STOP </t>
    </r>
  </si>
  <si>
    <t>5/55/120</t>
  </si>
  <si>
    <r>
      <t xml:space="preserve">KLA -дюбель для установки  CROCO A и CROCO B к бетону. </t>
    </r>
    <r>
      <rPr>
        <sz val="11"/>
        <rFont val="Franklin Gothic Book"/>
        <family val="2"/>
        <charset val="204"/>
      </rPr>
      <t>Цена за 1 шт.</t>
    </r>
  </si>
  <si>
    <t>KLA -45 дюбель</t>
  </si>
  <si>
    <t>KLA -55 дюбель</t>
  </si>
  <si>
    <t>KLA -65 дюбель</t>
  </si>
  <si>
    <t>KLA -75 дюбель</t>
  </si>
  <si>
    <t>KLA -85 дюбель</t>
  </si>
  <si>
    <t>KLA -95 дюбель</t>
  </si>
  <si>
    <t>KLA -105 дюбель</t>
  </si>
  <si>
    <t>KLA -115 дюбель</t>
  </si>
  <si>
    <t>KLA -125 дюбель</t>
  </si>
  <si>
    <t>KLA -135 дюбель</t>
  </si>
  <si>
    <t>KLA -145 дюбель</t>
  </si>
  <si>
    <t>KLA -155 дюбель</t>
  </si>
  <si>
    <r>
      <t>KLA -шурупы-саморезы для установки CROCO A и CROCO B к металлу.</t>
    </r>
    <r>
      <rPr>
        <sz val="11"/>
        <rFont val="Franklin Gothic Book"/>
        <family val="2"/>
        <charset val="204"/>
      </rPr>
      <t xml:space="preserve"> Цена за 1 шт.</t>
    </r>
  </si>
  <si>
    <r>
      <t xml:space="preserve">KLA -50 NO -1 </t>
    </r>
    <r>
      <rPr>
        <sz val="10"/>
        <rFont val="Verdana"/>
        <family val="2"/>
      </rPr>
      <t>TORX</t>
    </r>
  </si>
  <si>
    <r>
      <t xml:space="preserve">KLA -70 NO -1 </t>
    </r>
    <r>
      <rPr>
        <sz val="10"/>
        <rFont val="Verdana"/>
        <family val="2"/>
      </rPr>
      <t>TORX</t>
    </r>
  </si>
  <si>
    <r>
      <t xml:space="preserve">KLA -90 NO -1 </t>
    </r>
    <r>
      <rPr>
        <sz val="10"/>
        <rFont val="Verdana"/>
        <family val="2"/>
      </rPr>
      <t>TORX</t>
    </r>
  </si>
  <si>
    <r>
      <t>KLA -110 NO -1</t>
    </r>
    <r>
      <rPr>
        <sz val="10"/>
        <rFont val="Verdana"/>
        <family val="2"/>
      </rPr>
      <t xml:space="preserve"> TORX</t>
    </r>
  </si>
  <si>
    <r>
      <t>KLA -130 NO -1</t>
    </r>
    <r>
      <rPr>
        <sz val="10"/>
        <rFont val="Verdana"/>
        <family val="2"/>
      </rPr>
      <t xml:space="preserve"> TORX</t>
    </r>
  </si>
  <si>
    <r>
      <t xml:space="preserve">KLA -150 NO -1 </t>
    </r>
    <r>
      <rPr>
        <sz val="10"/>
        <rFont val="Verdana"/>
        <family val="2"/>
      </rPr>
      <t>TORX</t>
    </r>
  </si>
  <si>
    <r>
      <t>KLA -50 NO -3</t>
    </r>
    <r>
      <rPr>
        <sz val="10"/>
        <rFont val="Verdana"/>
        <family val="2"/>
      </rPr>
      <t xml:space="preserve"> TORX</t>
    </r>
  </si>
  <si>
    <r>
      <t xml:space="preserve">KLA -70 NO -3 </t>
    </r>
    <r>
      <rPr>
        <sz val="10"/>
        <rFont val="Verdana"/>
        <family val="2"/>
      </rPr>
      <t>TORX</t>
    </r>
  </si>
  <si>
    <r>
      <t xml:space="preserve">KLA -90 NO -3 </t>
    </r>
    <r>
      <rPr>
        <sz val="10"/>
        <rFont val="Verdana"/>
        <family val="2"/>
      </rPr>
      <t>TORX</t>
    </r>
  </si>
  <si>
    <r>
      <t>KLA -110 NO -3</t>
    </r>
    <r>
      <rPr>
        <sz val="10"/>
        <rFont val="Verdana"/>
        <family val="2"/>
      </rPr>
      <t xml:space="preserve"> TORX</t>
    </r>
  </si>
  <si>
    <r>
      <t xml:space="preserve">KLA -130 NO -3 </t>
    </r>
    <r>
      <rPr>
        <sz val="10"/>
        <rFont val="Verdana"/>
        <family val="2"/>
      </rPr>
      <t>TORX</t>
    </r>
  </si>
  <si>
    <r>
      <t>KLA -150 NO -3</t>
    </r>
    <r>
      <rPr>
        <sz val="10"/>
        <rFont val="Verdana"/>
        <family val="2"/>
      </rPr>
      <t xml:space="preserve"> TORX</t>
    </r>
  </si>
  <si>
    <r>
      <t>Шуруп по бетону для установки  CROCO A и CROCO B к бетону.</t>
    </r>
    <r>
      <rPr>
        <sz val="11"/>
        <rFont val="Franklin Gothic Book"/>
        <family val="2"/>
        <charset val="204"/>
      </rPr>
      <t xml:space="preserve"> Цена за 1 шт.</t>
    </r>
  </si>
  <si>
    <r>
      <rPr>
        <b/>
        <sz val="10"/>
        <rFont val="Verdana"/>
        <family val="2"/>
        <charset val="204"/>
      </rPr>
      <t>ШУРУП ПО БЕТОНУ</t>
    </r>
    <r>
      <rPr>
        <sz val="10"/>
        <rFont val="Verdana"/>
        <family val="2"/>
      </rPr>
      <t xml:space="preserve"> 6.3 x 35 TX 25</t>
    </r>
  </si>
  <si>
    <r>
      <rPr>
        <b/>
        <sz val="10"/>
        <rFont val="Verdana"/>
        <family val="2"/>
        <charset val="204"/>
      </rPr>
      <t xml:space="preserve">ШУРУП ПО БЕТОНУ </t>
    </r>
    <r>
      <rPr>
        <sz val="10"/>
        <rFont val="Verdana"/>
        <family val="2"/>
      </rPr>
      <t>6.3 x 50 TX 25</t>
    </r>
  </si>
  <si>
    <r>
      <rPr>
        <b/>
        <sz val="10"/>
        <rFont val="Verdana"/>
        <family val="2"/>
        <charset val="204"/>
      </rPr>
      <t>ШУРУП ПО БЕТОНУ</t>
    </r>
    <r>
      <rPr>
        <sz val="10"/>
        <rFont val="Verdana"/>
        <family val="2"/>
      </rPr>
      <t xml:space="preserve"> 6.3 x 60 TX 25</t>
    </r>
  </si>
  <si>
    <r>
      <rPr>
        <b/>
        <sz val="10"/>
        <rFont val="Verdana"/>
        <family val="2"/>
        <charset val="204"/>
      </rPr>
      <t>ШУРУП ПО БЕТОНУ</t>
    </r>
    <r>
      <rPr>
        <sz val="10"/>
        <rFont val="Verdana"/>
        <family val="2"/>
      </rPr>
      <t xml:space="preserve"> 6.3 x 70 TX 25</t>
    </r>
  </si>
  <si>
    <r>
      <rPr>
        <b/>
        <sz val="10"/>
        <rFont val="Verdana"/>
        <family val="2"/>
        <charset val="204"/>
      </rPr>
      <t xml:space="preserve">ШУРУП ПО БЕТОНУ </t>
    </r>
    <r>
      <rPr>
        <sz val="10"/>
        <rFont val="Verdana"/>
        <family val="2"/>
      </rPr>
      <t>6.3 x 80 TX 25</t>
    </r>
  </si>
  <si>
    <r>
      <rPr>
        <b/>
        <sz val="10"/>
        <rFont val="Verdana"/>
        <family val="2"/>
        <charset val="204"/>
      </rPr>
      <t>ШУРУП ПО БЕТОНУ</t>
    </r>
    <r>
      <rPr>
        <sz val="10"/>
        <rFont val="Verdana"/>
        <family val="2"/>
      </rPr>
      <t xml:space="preserve"> 6.3 x 90 TX 25</t>
    </r>
  </si>
  <si>
    <r>
      <rPr>
        <b/>
        <sz val="10"/>
        <rFont val="Verdana"/>
        <family val="2"/>
        <charset val="204"/>
      </rPr>
      <t>ШУРУП ПО БЕТОНУ</t>
    </r>
    <r>
      <rPr>
        <sz val="10"/>
        <rFont val="Verdana"/>
        <family val="2"/>
      </rPr>
      <t xml:space="preserve"> 6.3 x 100 TX 25</t>
    </r>
  </si>
  <si>
    <r>
      <rPr>
        <b/>
        <sz val="10"/>
        <rFont val="Verdana"/>
        <family val="2"/>
        <charset val="204"/>
      </rPr>
      <t>ШУРУП ПО БЕТОНУ</t>
    </r>
    <r>
      <rPr>
        <sz val="10"/>
        <rFont val="Verdana"/>
        <family val="2"/>
      </rPr>
      <t xml:space="preserve"> 6.3 x 110 TX 25</t>
    </r>
  </si>
  <si>
    <r>
      <rPr>
        <b/>
        <sz val="10"/>
        <rFont val="Verdana"/>
        <family val="2"/>
        <charset val="204"/>
      </rPr>
      <t>ШУРУП ПО БЕТОНУ</t>
    </r>
    <r>
      <rPr>
        <sz val="10"/>
        <rFont val="Verdana"/>
        <family val="2"/>
      </rPr>
      <t xml:space="preserve"> 6.3 x 120 TX 25</t>
    </r>
  </si>
  <si>
    <r>
      <rPr>
        <b/>
        <sz val="10"/>
        <rFont val="Verdana"/>
        <family val="2"/>
        <charset val="204"/>
      </rPr>
      <t>ШУРУП ПО БЕТОНУ</t>
    </r>
    <r>
      <rPr>
        <sz val="10"/>
        <rFont val="Verdana"/>
        <family val="2"/>
      </rPr>
      <t xml:space="preserve"> 6.3 x 130 TX 25</t>
    </r>
  </si>
  <si>
    <r>
      <t>CROCO -512 крепит изоляционные материалы к пенобетону и цементной стяжке, серый.</t>
    </r>
    <r>
      <rPr>
        <sz val="10"/>
        <rFont val="Franklin Gothic Book"/>
        <family val="2"/>
        <charset val="204"/>
      </rPr>
      <t xml:space="preserve"> Цена за 1 шт.</t>
    </r>
  </si>
  <si>
    <r>
      <t>CROCO -</t>
    </r>
    <r>
      <rPr>
        <b/>
        <sz val="10"/>
        <rFont val="Verdana"/>
        <family val="2"/>
      </rPr>
      <t>512</t>
    </r>
    <r>
      <rPr>
        <sz val="10"/>
        <rFont val="Verdana"/>
        <family val="2"/>
      </rPr>
      <t xml:space="preserve"> -00 -10 крепление</t>
    </r>
  </si>
  <si>
    <r>
      <t>CROCO -</t>
    </r>
    <r>
      <rPr>
        <b/>
        <sz val="10"/>
        <rFont val="Verdana"/>
        <family val="2"/>
      </rPr>
      <t>512 -</t>
    </r>
    <r>
      <rPr>
        <sz val="10"/>
        <rFont val="Verdana"/>
        <family val="2"/>
      </rPr>
      <t>10 -30 крепление</t>
    </r>
  </si>
  <si>
    <r>
      <t>CROCO -</t>
    </r>
    <r>
      <rPr>
        <b/>
        <sz val="10"/>
        <rFont val="Verdana"/>
        <family val="2"/>
      </rPr>
      <t>512 -</t>
    </r>
    <r>
      <rPr>
        <sz val="10"/>
        <rFont val="Verdana"/>
        <family val="2"/>
      </rPr>
      <t>30 -50 крепление</t>
    </r>
  </si>
  <si>
    <r>
      <t>CROCO -</t>
    </r>
    <r>
      <rPr>
        <b/>
        <sz val="10"/>
        <rFont val="Verdana"/>
        <family val="2"/>
      </rPr>
      <t>512 -</t>
    </r>
    <r>
      <rPr>
        <sz val="10"/>
        <rFont val="Verdana"/>
        <family val="2"/>
      </rPr>
      <t>50 -70 крепление</t>
    </r>
  </si>
  <si>
    <t>500* З</t>
  </si>
  <si>
    <r>
      <t>CROCO -</t>
    </r>
    <r>
      <rPr>
        <b/>
        <sz val="10"/>
        <rFont val="Verdana"/>
        <family val="2"/>
      </rPr>
      <t>512 -</t>
    </r>
    <r>
      <rPr>
        <sz val="10"/>
        <rFont val="Verdana"/>
        <family val="2"/>
      </rPr>
      <t>80 -100 крепление</t>
    </r>
  </si>
  <si>
    <t>500* З (4000)</t>
  </si>
  <si>
    <r>
      <t>CROCO -</t>
    </r>
    <r>
      <rPr>
        <b/>
        <sz val="10"/>
        <rFont val="Verdana"/>
        <family val="2"/>
      </rPr>
      <t>512 -</t>
    </r>
    <r>
      <rPr>
        <sz val="10"/>
        <rFont val="Verdana"/>
        <family val="2"/>
      </rPr>
      <t>100 -120 крепление</t>
    </r>
  </si>
  <si>
    <t>500* З(4000)</t>
  </si>
  <si>
    <r>
      <t>CROCO -</t>
    </r>
    <r>
      <rPr>
        <b/>
        <sz val="10"/>
        <rFont val="Verdana"/>
        <family val="2"/>
      </rPr>
      <t>512 -</t>
    </r>
    <r>
      <rPr>
        <sz val="10"/>
        <rFont val="Verdana"/>
        <family val="2"/>
      </rPr>
      <t>120 -140 крепление</t>
    </r>
  </si>
  <si>
    <r>
      <t>CROCO -</t>
    </r>
    <r>
      <rPr>
        <b/>
        <sz val="10"/>
        <rFont val="Verdana"/>
        <family val="2"/>
      </rPr>
      <t>512 -</t>
    </r>
    <r>
      <rPr>
        <sz val="10"/>
        <rFont val="Verdana"/>
        <family val="2"/>
      </rPr>
      <t>140 -160 крепление</t>
    </r>
  </si>
  <si>
    <r>
      <t>CROCO -</t>
    </r>
    <r>
      <rPr>
        <b/>
        <sz val="10"/>
        <rFont val="Verdana"/>
        <family val="2"/>
      </rPr>
      <t>512 -</t>
    </r>
    <r>
      <rPr>
        <sz val="10"/>
        <rFont val="Verdana"/>
        <family val="2"/>
      </rPr>
      <t>180 -200 крепление</t>
    </r>
  </si>
  <si>
    <r>
      <t>CROCO -</t>
    </r>
    <r>
      <rPr>
        <b/>
        <sz val="10"/>
        <rFont val="Verdana"/>
        <family val="2"/>
      </rPr>
      <t>512 -</t>
    </r>
    <r>
      <rPr>
        <sz val="10"/>
        <rFont val="Verdana"/>
        <family val="2"/>
      </rPr>
      <t>230 -250 крепление</t>
    </r>
  </si>
  <si>
    <t>250* З</t>
  </si>
  <si>
    <r>
      <t>CROCO -</t>
    </r>
    <r>
      <rPr>
        <b/>
        <sz val="10"/>
        <rFont val="Verdana"/>
        <family val="2"/>
      </rPr>
      <t>512 -</t>
    </r>
    <r>
      <rPr>
        <sz val="10"/>
        <rFont val="Verdana"/>
        <family val="2"/>
      </rPr>
      <t>280 -300 крепление</t>
    </r>
  </si>
  <si>
    <t>250* З(4000)</t>
  </si>
  <si>
    <r>
      <t>CROCO -</t>
    </r>
    <r>
      <rPr>
        <b/>
        <sz val="10"/>
        <rFont val="Verdana"/>
        <family val="2"/>
      </rPr>
      <t>512 -</t>
    </r>
    <r>
      <rPr>
        <sz val="10"/>
        <rFont val="Verdana"/>
        <family val="2"/>
      </rPr>
      <t>330 -350 крепление,</t>
    </r>
  </si>
  <si>
    <r>
      <t>CROCO -</t>
    </r>
    <r>
      <rPr>
        <b/>
        <sz val="10"/>
        <rFont val="Verdana"/>
        <family val="2"/>
      </rPr>
      <t>512 -</t>
    </r>
    <r>
      <rPr>
        <sz val="10"/>
        <rFont val="Verdana"/>
        <family val="2"/>
      </rPr>
      <t>380 -400 крепление</t>
    </r>
  </si>
  <si>
    <r>
      <t xml:space="preserve">Сверла и забойники для монтажа CROCO -512. </t>
    </r>
    <r>
      <rPr>
        <sz val="11"/>
        <rFont val="Franklin Gothic Book"/>
        <family val="2"/>
        <charset val="204"/>
      </rPr>
      <t>Цена за 1 шт.</t>
    </r>
  </si>
  <si>
    <t>Забойное устройство (60 -300 мм)</t>
  </si>
  <si>
    <t>Штырь забойного устройства (60 -300 мм)</t>
  </si>
  <si>
    <r>
      <t>Забойник -</t>
    </r>
    <r>
      <rPr>
        <b/>
        <sz val="10"/>
        <rFont val="Verdana"/>
        <family val="2"/>
      </rPr>
      <t>480 мм</t>
    </r>
    <r>
      <rPr>
        <sz val="10"/>
        <rFont val="Verdana"/>
        <family val="2"/>
      </rPr>
      <t xml:space="preserve"> (250 -500 мм)</t>
    </r>
  </si>
  <si>
    <r>
      <t xml:space="preserve">Сверло для пенобетона </t>
    </r>
    <r>
      <rPr>
        <b/>
        <sz val="10"/>
        <rFont val="Verdana"/>
        <family val="2"/>
      </rPr>
      <t>12 х 600</t>
    </r>
    <r>
      <rPr>
        <sz val="10"/>
        <rFont val="Verdana"/>
        <family val="2"/>
      </rPr>
      <t xml:space="preserve"> </t>
    </r>
  </si>
  <si>
    <r>
      <t>POWER A крепит между собой слои изоляции. Четырехгранное сечение.</t>
    </r>
    <r>
      <rPr>
        <sz val="11"/>
        <rFont val="Franklin Gothic Book"/>
        <family val="2"/>
        <charset val="204"/>
      </rPr>
      <t xml:space="preserve"> Цена за 1 шт.</t>
    </r>
  </si>
  <si>
    <r>
      <t xml:space="preserve">POWER </t>
    </r>
    <r>
      <rPr>
        <b/>
        <sz val="10"/>
        <rFont val="Verdana"/>
        <family val="2"/>
      </rPr>
      <t xml:space="preserve">А 60 </t>
    </r>
    <r>
      <rPr>
        <sz val="10"/>
        <rFont val="Verdana"/>
        <family val="2"/>
      </rPr>
      <t>-28  00 крепление</t>
    </r>
  </si>
  <si>
    <r>
      <t xml:space="preserve">POWER </t>
    </r>
    <r>
      <rPr>
        <b/>
        <sz val="10"/>
        <rFont val="Verdana"/>
        <family val="2"/>
      </rPr>
      <t xml:space="preserve">А 70 </t>
    </r>
    <r>
      <rPr>
        <sz val="10"/>
        <rFont val="Verdana"/>
        <family val="2"/>
      </rPr>
      <t>-28  00 -20 крепление</t>
    </r>
  </si>
  <si>
    <r>
      <t xml:space="preserve">POWER </t>
    </r>
    <r>
      <rPr>
        <b/>
        <sz val="10"/>
        <rFont val="Verdana"/>
        <family val="2"/>
      </rPr>
      <t xml:space="preserve">А 90 </t>
    </r>
    <r>
      <rPr>
        <sz val="10"/>
        <rFont val="Verdana"/>
        <family val="2"/>
      </rPr>
      <t>-28  20 -40 крепление</t>
    </r>
  </si>
  <si>
    <r>
      <t xml:space="preserve">POWER </t>
    </r>
    <r>
      <rPr>
        <b/>
        <sz val="10"/>
        <rFont val="Verdana"/>
        <family val="2"/>
      </rPr>
      <t xml:space="preserve">А 11 </t>
    </r>
    <r>
      <rPr>
        <sz val="10"/>
        <rFont val="Verdana"/>
        <family val="2"/>
      </rPr>
      <t>-28  40 -60 крепление</t>
    </r>
  </si>
  <si>
    <r>
      <t xml:space="preserve">POWER </t>
    </r>
    <r>
      <rPr>
        <b/>
        <sz val="10"/>
        <rFont val="Verdana"/>
        <family val="2"/>
      </rPr>
      <t xml:space="preserve">А 130 </t>
    </r>
    <r>
      <rPr>
        <sz val="10"/>
        <rFont val="Verdana"/>
        <family val="2"/>
      </rPr>
      <t>-28  60 -80 крепление</t>
    </r>
  </si>
  <si>
    <r>
      <t xml:space="preserve">POWER </t>
    </r>
    <r>
      <rPr>
        <b/>
        <sz val="10"/>
        <rFont val="Verdana"/>
        <family val="2"/>
      </rPr>
      <t xml:space="preserve">А 150 </t>
    </r>
    <r>
      <rPr>
        <sz val="10"/>
        <rFont val="Verdana"/>
        <family val="2"/>
      </rPr>
      <t>-28  80 -100 крепление</t>
    </r>
  </si>
  <si>
    <r>
      <t xml:space="preserve">POWER </t>
    </r>
    <r>
      <rPr>
        <b/>
        <sz val="10"/>
        <rFont val="Verdana"/>
        <family val="2"/>
      </rPr>
      <t xml:space="preserve">А 175 </t>
    </r>
    <r>
      <rPr>
        <sz val="10"/>
        <rFont val="Verdana"/>
        <family val="2"/>
      </rPr>
      <t>-28  100 -120 крепление</t>
    </r>
  </si>
  <si>
    <r>
      <t xml:space="preserve">POWER </t>
    </r>
    <r>
      <rPr>
        <b/>
        <sz val="10"/>
        <rFont val="Verdana"/>
        <family val="2"/>
      </rPr>
      <t xml:space="preserve">А 200 </t>
    </r>
    <r>
      <rPr>
        <sz val="10"/>
        <rFont val="Verdana"/>
        <family val="2"/>
      </rPr>
      <t>-28  130 -150 крепление</t>
    </r>
  </si>
  <si>
    <r>
      <t xml:space="preserve">POWER </t>
    </r>
    <r>
      <rPr>
        <b/>
        <sz val="10"/>
        <rFont val="Verdana"/>
        <family val="2"/>
      </rPr>
      <t xml:space="preserve">А 225 </t>
    </r>
    <r>
      <rPr>
        <sz val="10"/>
        <rFont val="Verdana"/>
        <family val="2"/>
      </rPr>
      <t>-28  160 -170 крепление</t>
    </r>
  </si>
  <si>
    <r>
      <t>POWER A с регулируемой длиной</t>
    </r>
    <r>
      <rPr>
        <sz val="10"/>
        <rFont val="Verdana"/>
        <family val="2"/>
      </rPr>
      <t>. 6-гранное сечение. Цена за 1 шт.</t>
    </r>
  </si>
  <si>
    <r>
      <t xml:space="preserve">POWER </t>
    </r>
    <r>
      <rPr>
        <b/>
        <sz val="10"/>
        <rFont val="Verdana"/>
        <family val="2"/>
      </rPr>
      <t xml:space="preserve">А 250 </t>
    </r>
    <r>
      <rPr>
        <sz val="10"/>
        <rFont val="Verdana"/>
        <family val="2"/>
      </rPr>
      <t>-28  180 -230 крепление</t>
    </r>
  </si>
  <si>
    <r>
      <t xml:space="preserve">POWER </t>
    </r>
    <r>
      <rPr>
        <b/>
        <sz val="10"/>
        <rFont val="Verdana"/>
        <family val="2"/>
      </rPr>
      <t xml:space="preserve">А 300 </t>
    </r>
    <r>
      <rPr>
        <sz val="10"/>
        <rFont val="Verdana"/>
        <family val="2"/>
      </rPr>
      <t>-28  230 -280 крепление</t>
    </r>
  </si>
  <si>
    <r>
      <t xml:space="preserve">POWER </t>
    </r>
    <r>
      <rPr>
        <b/>
        <sz val="10"/>
        <rFont val="Verdana"/>
        <family val="2"/>
      </rPr>
      <t xml:space="preserve">А 350 </t>
    </r>
    <r>
      <rPr>
        <sz val="10"/>
        <rFont val="Verdana"/>
        <family val="2"/>
      </rPr>
      <t>-28  280 -330 крепление</t>
    </r>
  </si>
  <si>
    <r>
      <rPr>
        <b/>
        <sz val="10"/>
        <rFont val="Verdana"/>
        <family val="2"/>
      </rPr>
      <t>POWER насадка -350</t>
    </r>
    <r>
      <rPr>
        <sz val="10"/>
        <rFont val="Verdana"/>
        <family val="2"/>
      </rPr>
      <t xml:space="preserve"> (четырехгранное сечение)</t>
    </r>
  </si>
  <si>
    <r>
      <t xml:space="preserve">Фасадные крепления, красные. </t>
    </r>
    <r>
      <rPr>
        <sz val="11"/>
        <rFont val="Franklin Gothic Book"/>
        <family val="2"/>
        <charset val="204"/>
      </rPr>
      <t>Цена за 1 шт.</t>
    </r>
  </si>
  <si>
    <r>
      <t xml:space="preserve">NV -30 </t>
    </r>
    <r>
      <rPr>
        <sz val="10"/>
        <rFont val="Verdana"/>
        <family val="2"/>
      </rPr>
      <t>крепление красное (эллипс)</t>
    </r>
  </si>
  <si>
    <r>
      <t xml:space="preserve">NV -40 </t>
    </r>
    <r>
      <rPr>
        <sz val="10"/>
        <rFont val="Verdana"/>
        <family val="2"/>
      </rPr>
      <t>крепление красное (эллипс)</t>
    </r>
  </si>
  <si>
    <r>
      <t xml:space="preserve">NV -50 </t>
    </r>
    <r>
      <rPr>
        <sz val="10"/>
        <rFont val="Verdana"/>
        <family val="2"/>
      </rPr>
      <t>крепление красное (эллипс)</t>
    </r>
  </si>
  <si>
    <r>
      <t xml:space="preserve">NV -55 </t>
    </r>
    <r>
      <rPr>
        <sz val="10"/>
        <rFont val="Verdana"/>
        <family val="2"/>
      </rPr>
      <t>крепление красное (эллипс)</t>
    </r>
  </si>
  <si>
    <r>
      <t>RKL</t>
    </r>
    <r>
      <rPr>
        <sz val="10"/>
        <rFont val="Verdana"/>
        <family val="2"/>
      </rPr>
      <t xml:space="preserve"> крепление красное</t>
    </r>
  </si>
  <si>
    <r>
      <t xml:space="preserve">Шайбы. </t>
    </r>
    <r>
      <rPr>
        <sz val="11"/>
        <rFont val="Franklin Gothic Book"/>
        <family val="2"/>
        <charset val="204"/>
      </rPr>
      <t>Цена за 1 шт.</t>
    </r>
  </si>
  <si>
    <r>
      <t>LSK шайба Ø 60 мм</t>
    </r>
    <r>
      <rPr>
        <sz val="10"/>
        <rFont val="Verdana"/>
        <family val="2"/>
      </rPr>
      <t xml:space="preserve"> в комплекте с гвоздем крепит легкие изоляционные плиты.</t>
    </r>
  </si>
  <si>
    <r>
      <t>LSK</t>
    </r>
    <r>
      <rPr>
        <sz val="10"/>
        <rFont val="Verdana"/>
        <family val="2"/>
      </rPr>
      <t xml:space="preserve"> -60 шайба серая</t>
    </r>
  </si>
  <si>
    <t>Ø 60</t>
  </si>
  <si>
    <r>
      <t>Y40 -PA шайба Ø 40 мм</t>
    </r>
    <r>
      <rPr>
        <sz val="10"/>
        <rFont val="Verdana"/>
        <family val="2"/>
      </rPr>
      <t xml:space="preserve"> нейлоновая для крепления кровельных материалов.</t>
    </r>
  </si>
  <si>
    <r>
      <t>Y40 -PA</t>
    </r>
    <r>
      <rPr>
        <sz val="10"/>
        <rFont val="Verdana"/>
        <family val="2"/>
      </rPr>
      <t xml:space="preserve">  шайба черная</t>
    </r>
  </si>
  <si>
    <t>Ø 40</t>
  </si>
  <si>
    <r>
      <t>Y40 -PP шайба Ø 40 мм</t>
    </r>
    <r>
      <rPr>
        <sz val="10"/>
        <rFont val="Verdana"/>
        <family val="2"/>
      </rPr>
      <t xml:space="preserve"> для крепления легких акустических и изоляционных материалов.</t>
    </r>
  </si>
  <si>
    <r>
      <t>Y40 -PP</t>
    </r>
    <r>
      <rPr>
        <sz val="10"/>
        <rFont val="Verdana"/>
        <family val="2"/>
      </rPr>
      <t xml:space="preserve"> шайба серая</t>
    </r>
  </si>
  <si>
    <r>
      <t>ZN Ø 40 мм и Ø 50 мм</t>
    </r>
    <r>
      <rPr>
        <sz val="10"/>
        <rFont val="Verdana"/>
        <family val="2"/>
      </rPr>
      <t xml:space="preserve"> оцинкованная стальная шайба.</t>
    </r>
  </si>
  <si>
    <t>ZN -50</t>
  </si>
  <si>
    <t>Ø 50</t>
  </si>
  <si>
    <t>ZN -40</t>
  </si>
  <si>
    <t xml:space="preserve">* гарантия 5-ть лет!!! </t>
  </si>
  <si>
    <t>Настенные кухонные вытяжки (wall models)</t>
  </si>
  <si>
    <r>
      <t xml:space="preserve">Модель </t>
    </r>
    <r>
      <rPr>
        <b/>
        <sz val="11"/>
        <rFont val="Franklin Gothic Book"/>
        <family val="2"/>
        <charset val="204"/>
      </rPr>
      <t>CH-68</t>
    </r>
    <r>
      <rPr>
        <sz val="11"/>
        <rFont val="Franklin Gothic Book"/>
        <family val="2"/>
        <charset val="204"/>
      </rPr>
      <t xml:space="preserve"> </t>
    </r>
    <r>
      <rPr>
        <b/>
        <sz val="11"/>
        <rFont val="Franklin Gothic Book"/>
        <family val="2"/>
        <charset val="204"/>
      </rPr>
      <t>SAVO</t>
    </r>
    <r>
      <rPr>
        <sz val="11"/>
        <rFont val="Franklin Gothic Book"/>
        <family val="2"/>
        <charset val="204"/>
      </rPr>
      <t xml:space="preserve"> 60 cm и 90 cm (для крышного вентилятора </t>
    </r>
    <r>
      <rPr>
        <b/>
        <sz val="11"/>
        <rFont val="Franklin Gothic Book"/>
        <family val="2"/>
        <charset val="204"/>
      </rPr>
      <t>E серии</t>
    </r>
    <r>
      <rPr>
        <sz val="11"/>
        <rFont val="Franklin Gothic Book"/>
        <family val="2"/>
        <charset val="204"/>
      </rPr>
      <t>)</t>
    </r>
  </si>
  <si>
    <t>CH-68 60cm SAVO inox</t>
  </si>
  <si>
    <t>стальной</t>
  </si>
  <si>
    <t>CH-68 90cm SAVO inox</t>
  </si>
  <si>
    <r>
      <t xml:space="preserve">Модель </t>
    </r>
    <r>
      <rPr>
        <b/>
        <sz val="11"/>
        <rFont val="Franklin Gothic Book"/>
        <family val="2"/>
        <charset val="204"/>
      </rPr>
      <t>eCH-61 RST</t>
    </r>
    <r>
      <rPr>
        <sz val="11"/>
        <rFont val="Franklin Gothic Book"/>
        <family val="2"/>
        <charset val="204"/>
      </rPr>
      <t xml:space="preserve"> </t>
    </r>
    <r>
      <rPr>
        <b/>
        <sz val="11"/>
        <rFont val="Franklin Gothic Book"/>
        <family val="2"/>
        <charset val="204"/>
      </rPr>
      <t>SAVO</t>
    </r>
    <r>
      <rPr>
        <sz val="11"/>
        <rFont val="Franklin Gothic Book"/>
        <family val="2"/>
        <charset val="204"/>
      </rPr>
      <t xml:space="preserve"> 90 cm (для крышного вентилятора </t>
    </r>
    <r>
      <rPr>
        <b/>
        <sz val="11"/>
        <rFont val="Franklin Gothic Book"/>
        <family val="2"/>
        <charset val="204"/>
      </rPr>
      <t>ECo серии</t>
    </r>
    <r>
      <rPr>
        <sz val="11"/>
        <rFont val="Franklin Gothic Book"/>
        <family val="2"/>
        <charset val="204"/>
      </rPr>
      <t>)</t>
    </r>
  </si>
  <si>
    <t>eCH-61 RST 90cm SAVO inox</t>
  </si>
  <si>
    <r>
      <t xml:space="preserve">Модель </t>
    </r>
    <r>
      <rPr>
        <b/>
        <sz val="11"/>
        <rFont val="Franklin Gothic Book"/>
        <family val="2"/>
        <charset val="204"/>
      </rPr>
      <t>CH-65</t>
    </r>
    <r>
      <rPr>
        <sz val="11"/>
        <rFont val="Franklin Gothic Book"/>
        <family val="2"/>
        <charset val="204"/>
      </rPr>
      <t xml:space="preserve"> </t>
    </r>
    <r>
      <rPr>
        <b/>
        <sz val="11"/>
        <rFont val="Franklin Gothic Book"/>
        <family val="2"/>
        <charset val="204"/>
      </rPr>
      <t>SAVO</t>
    </r>
    <r>
      <rPr>
        <sz val="11"/>
        <rFont val="Franklin Gothic Book"/>
        <family val="2"/>
        <charset val="204"/>
      </rPr>
      <t xml:space="preserve"> 60 cm и 90 cm (для крышного вентилятора </t>
    </r>
    <r>
      <rPr>
        <b/>
        <sz val="11"/>
        <rFont val="Franklin Gothic Book"/>
        <family val="2"/>
        <charset val="204"/>
      </rPr>
      <t>E серии</t>
    </r>
    <r>
      <rPr>
        <sz val="11"/>
        <rFont val="Franklin Gothic Book"/>
        <family val="2"/>
        <charset val="204"/>
      </rPr>
      <t>)</t>
    </r>
  </si>
  <si>
    <t>CH-65 60cm SAVO inox</t>
  </si>
  <si>
    <t>CH-65 90cm SAVO inox</t>
  </si>
  <si>
    <t>*постепенно будут заменены на новую модель DUAL</t>
  </si>
  <si>
    <t>подключение которой возможно к обоим типам вентиляторов VILPE</t>
  </si>
  <si>
    <r>
      <t xml:space="preserve">dCH-65 60 см </t>
    </r>
    <r>
      <rPr>
        <b/>
        <sz val="9"/>
        <color rgb="FFFF0000"/>
        <rFont val="Franklin Gothic Book"/>
        <family val="2"/>
        <charset val="204"/>
      </rPr>
      <t>(97043)</t>
    </r>
    <r>
      <rPr>
        <b/>
        <sz val="10"/>
        <color rgb="FFFF0000"/>
        <rFont val="Franklin Gothic Book"/>
        <family val="2"/>
        <charset val="204"/>
      </rPr>
      <t xml:space="preserve"> и 90 см </t>
    </r>
    <r>
      <rPr>
        <b/>
        <sz val="9"/>
        <color rgb="FFFF0000"/>
        <rFont val="Franklin Gothic Book"/>
        <family val="2"/>
        <charset val="204"/>
      </rPr>
      <t xml:space="preserve">(97046) </t>
    </r>
    <r>
      <rPr>
        <b/>
        <sz val="10"/>
        <color rgb="FFFF0000"/>
        <rFont val="Franklin Gothic Book"/>
        <family val="2"/>
        <charset val="204"/>
      </rPr>
      <t>RST</t>
    </r>
  </si>
  <si>
    <r>
      <t xml:space="preserve">Модель </t>
    </r>
    <r>
      <rPr>
        <b/>
        <sz val="11"/>
        <rFont val="Franklin Gothic Book"/>
        <family val="2"/>
        <charset val="204"/>
      </rPr>
      <t>CH-52</t>
    </r>
    <r>
      <rPr>
        <sz val="11"/>
        <rFont val="Franklin Gothic Book"/>
        <family val="2"/>
        <charset val="204"/>
      </rPr>
      <t xml:space="preserve"> </t>
    </r>
    <r>
      <rPr>
        <b/>
        <sz val="11"/>
        <rFont val="Franklin Gothic Book"/>
        <family val="2"/>
        <charset val="204"/>
      </rPr>
      <t>SAVO</t>
    </r>
    <r>
      <rPr>
        <sz val="11"/>
        <rFont val="Franklin Gothic Book"/>
        <family val="2"/>
        <charset val="204"/>
      </rPr>
      <t xml:space="preserve"> 60 cm (для крышного вентилятора </t>
    </r>
    <r>
      <rPr>
        <b/>
        <sz val="11"/>
        <rFont val="Franklin Gothic Book"/>
        <family val="2"/>
        <charset val="204"/>
      </rPr>
      <t>E серии</t>
    </r>
    <r>
      <rPr>
        <sz val="11"/>
        <rFont val="Franklin Gothic Book"/>
        <family val="2"/>
        <charset val="204"/>
      </rPr>
      <t>)</t>
    </r>
  </si>
  <si>
    <t>CH-52 60 cm SAVO white</t>
  </si>
  <si>
    <r>
      <t xml:space="preserve">Модель </t>
    </r>
    <r>
      <rPr>
        <b/>
        <sz val="11"/>
        <rFont val="Franklin Gothic Book"/>
        <family val="2"/>
        <charset val="204"/>
      </rPr>
      <t>CH-52</t>
    </r>
    <r>
      <rPr>
        <sz val="11"/>
        <rFont val="Franklin Gothic Book"/>
        <family val="2"/>
        <charset val="204"/>
      </rPr>
      <t xml:space="preserve"> </t>
    </r>
    <r>
      <rPr>
        <b/>
        <sz val="11"/>
        <rFont val="Franklin Gothic Book"/>
        <family val="2"/>
        <charset val="204"/>
      </rPr>
      <t>SAVO</t>
    </r>
    <r>
      <rPr>
        <sz val="11"/>
        <rFont val="Franklin Gothic Book"/>
        <family val="2"/>
        <charset val="204"/>
      </rPr>
      <t xml:space="preserve"> 60 cm и 90 cm (для крышного вентилятора </t>
    </r>
    <r>
      <rPr>
        <b/>
        <sz val="11"/>
        <rFont val="Franklin Gothic Book"/>
        <family val="2"/>
        <charset val="204"/>
      </rPr>
      <t>E серии</t>
    </r>
    <r>
      <rPr>
        <sz val="11"/>
        <rFont val="Franklin Gothic Book"/>
        <family val="2"/>
        <charset val="204"/>
      </rPr>
      <t>)</t>
    </r>
  </si>
  <si>
    <t>CH-52 60 cm SAVO inox</t>
  </si>
  <si>
    <t>90311</t>
  </si>
  <si>
    <t>CH-52 90 cm SAVO inox</t>
  </si>
  <si>
    <t>90312</t>
  </si>
  <si>
    <t>CH-52 60 cm SAVO black</t>
  </si>
  <si>
    <t>черный матовый</t>
  </si>
  <si>
    <t>93313</t>
  </si>
  <si>
    <t>CH-52 90 cm SAVO black</t>
  </si>
  <si>
    <t>93314</t>
  </si>
  <si>
    <r>
      <t xml:space="preserve">Модель </t>
    </r>
    <r>
      <rPr>
        <b/>
        <sz val="11"/>
        <rFont val="Franklin Gothic Book"/>
        <family val="2"/>
        <charset val="204"/>
      </rPr>
      <t>CH-69</t>
    </r>
    <r>
      <rPr>
        <sz val="11"/>
        <rFont val="Franklin Gothic Book"/>
        <family val="2"/>
        <charset val="204"/>
      </rPr>
      <t xml:space="preserve"> </t>
    </r>
    <r>
      <rPr>
        <b/>
        <sz val="11"/>
        <rFont val="Franklin Gothic Book"/>
        <family val="2"/>
        <charset val="204"/>
      </rPr>
      <t>SAVO</t>
    </r>
    <r>
      <rPr>
        <sz val="11"/>
        <rFont val="Franklin Gothic Book"/>
        <family val="2"/>
        <charset val="204"/>
      </rPr>
      <t xml:space="preserve"> 55 cm (для крышного вентилятора </t>
    </r>
    <r>
      <rPr>
        <b/>
        <sz val="11"/>
        <rFont val="Franklin Gothic Book"/>
        <family val="2"/>
        <charset val="204"/>
      </rPr>
      <t>E серии</t>
    </r>
    <r>
      <rPr>
        <sz val="11"/>
        <rFont val="Franklin Gothic Book"/>
        <family val="2"/>
        <charset val="204"/>
      </rPr>
      <t>)</t>
    </r>
  </si>
  <si>
    <t>CH-69 55 cm SAVO black</t>
  </si>
  <si>
    <t>CH-69 55 cm SAVO white</t>
  </si>
  <si>
    <r>
      <t xml:space="preserve">Модель </t>
    </r>
    <r>
      <rPr>
        <b/>
        <sz val="11"/>
        <rFont val="Franklin Gothic Book"/>
        <family val="2"/>
        <charset val="204"/>
      </rPr>
      <t>eCH-69</t>
    </r>
    <r>
      <rPr>
        <sz val="11"/>
        <rFont val="Franklin Gothic Book"/>
        <family val="2"/>
        <charset val="204"/>
      </rPr>
      <t xml:space="preserve"> </t>
    </r>
    <r>
      <rPr>
        <b/>
        <sz val="11"/>
        <rFont val="Franklin Gothic Book"/>
        <family val="2"/>
        <charset val="204"/>
      </rPr>
      <t>SAVO</t>
    </r>
    <r>
      <rPr>
        <sz val="11"/>
        <rFont val="Franklin Gothic Book"/>
        <family val="2"/>
        <charset val="204"/>
      </rPr>
      <t xml:space="preserve"> 80 cm (для крышного вентилятора </t>
    </r>
    <r>
      <rPr>
        <b/>
        <sz val="11"/>
        <rFont val="Franklin Gothic Book"/>
        <family val="2"/>
        <charset val="204"/>
      </rPr>
      <t>ECo серии</t>
    </r>
    <r>
      <rPr>
        <sz val="11"/>
        <rFont val="Franklin Gothic Book"/>
        <family val="2"/>
        <charset val="204"/>
      </rPr>
      <t>)</t>
    </r>
  </si>
  <si>
    <t>eCH-69 80 cm SAVO black</t>
  </si>
  <si>
    <t>eCH-69 80 cm SAVO white</t>
  </si>
  <si>
    <r>
      <t>Островные кухонные вытяжки (Island models)</t>
    </r>
    <r>
      <rPr>
        <b/>
        <sz val="12"/>
        <color rgb="FFFF0000"/>
        <rFont val="Franklin Gothic Book"/>
        <family val="2"/>
        <charset val="204"/>
      </rPr>
      <t>* узнавать у менеджеров о наличие или возможности заказа (есть ограничения)</t>
    </r>
  </si>
  <si>
    <r>
      <t xml:space="preserve">Модель </t>
    </r>
    <r>
      <rPr>
        <b/>
        <sz val="11"/>
        <rFont val="Franklin Gothic Book"/>
        <family val="2"/>
        <charset val="204"/>
      </rPr>
      <t>IH-68</t>
    </r>
    <r>
      <rPr>
        <sz val="11"/>
        <rFont val="Franklin Gothic Book"/>
        <family val="2"/>
        <charset val="204"/>
      </rPr>
      <t xml:space="preserve"> </t>
    </r>
    <r>
      <rPr>
        <b/>
        <sz val="11"/>
        <rFont val="Franklin Gothic Book"/>
        <family val="2"/>
        <charset val="204"/>
      </rPr>
      <t>SAVO</t>
    </r>
    <r>
      <rPr>
        <b/>
        <sz val="11"/>
        <color rgb="FFFF0000"/>
        <rFont val="Franklin Gothic Book"/>
        <family val="2"/>
        <charset val="204"/>
      </rPr>
      <t>*</t>
    </r>
    <r>
      <rPr>
        <sz val="11"/>
        <color rgb="FFFF0000"/>
        <rFont val="Franklin Gothic Book"/>
        <family val="2"/>
        <charset val="204"/>
      </rPr>
      <t xml:space="preserve"> </t>
    </r>
    <r>
      <rPr>
        <sz val="11"/>
        <rFont val="Franklin Gothic Book"/>
        <family val="2"/>
        <charset val="204"/>
      </rPr>
      <t xml:space="preserve">90 cm (для крышного вентилятора </t>
    </r>
    <r>
      <rPr>
        <b/>
        <sz val="11"/>
        <rFont val="Franklin Gothic Book"/>
        <family val="2"/>
        <charset val="204"/>
      </rPr>
      <t>E серии</t>
    </r>
    <r>
      <rPr>
        <sz val="11"/>
        <rFont val="Franklin Gothic Book"/>
        <family val="2"/>
        <charset val="204"/>
      </rPr>
      <t>)</t>
    </r>
  </si>
  <si>
    <t>IH-68 90 cm SAVO inox</t>
  </si>
  <si>
    <r>
      <t xml:space="preserve">Модель </t>
    </r>
    <r>
      <rPr>
        <b/>
        <sz val="11"/>
        <rFont val="Franklin Gothic Book"/>
        <family val="2"/>
        <charset val="204"/>
      </rPr>
      <t>eIH-61</t>
    </r>
    <r>
      <rPr>
        <sz val="11"/>
        <rFont val="Franklin Gothic Book"/>
        <family val="2"/>
        <charset val="204"/>
      </rPr>
      <t xml:space="preserve"> </t>
    </r>
    <r>
      <rPr>
        <b/>
        <sz val="11"/>
        <rFont val="Franklin Gothic Book"/>
        <family val="2"/>
        <charset val="204"/>
      </rPr>
      <t>SAVO</t>
    </r>
    <r>
      <rPr>
        <b/>
        <sz val="11"/>
        <color rgb="FFFF0000"/>
        <rFont val="Franklin Gothic Book"/>
        <family val="2"/>
        <charset val="204"/>
      </rPr>
      <t>*</t>
    </r>
    <r>
      <rPr>
        <sz val="11"/>
        <rFont val="Franklin Gothic Book"/>
        <family val="2"/>
        <charset val="204"/>
      </rPr>
      <t xml:space="preserve"> 90 cm (для крышного вентилятора </t>
    </r>
    <r>
      <rPr>
        <b/>
        <sz val="11"/>
        <rFont val="Franklin Gothic Book"/>
        <family val="2"/>
        <charset val="204"/>
      </rPr>
      <t>ECo серии</t>
    </r>
    <r>
      <rPr>
        <sz val="11"/>
        <rFont val="Franklin Gothic Book"/>
        <family val="2"/>
        <charset val="204"/>
      </rPr>
      <t>)</t>
    </r>
  </si>
  <si>
    <t>eIH-61 90 cm SAVO inox</t>
  </si>
  <si>
    <r>
      <t xml:space="preserve">Модель </t>
    </r>
    <r>
      <rPr>
        <b/>
        <sz val="11"/>
        <rFont val="Franklin Gothic Book"/>
        <family val="2"/>
        <charset val="204"/>
      </rPr>
      <t>dIH-65</t>
    </r>
    <r>
      <rPr>
        <sz val="11"/>
        <rFont val="Franklin Gothic Book"/>
        <family val="2"/>
        <charset val="204"/>
      </rPr>
      <t xml:space="preserve"> </t>
    </r>
    <r>
      <rPr>
        <b/>
        <sz val="11"/>
        <rFont val="Franklin Gothic Book"/>
        <family val="2"/>
        <charset val="204"/>
      </rPr>
      <t>SAVO</t>
    </r>
    <r>
      <rPr>
        <b/>
        <sz val="11"/>
        <color rgb="FFFF0000"/>
        <rFont val="Franklin Gothic Book"/>
        <family val="2"/>
        <charset val="204"/>
      </rPr>
      <t>*</t>
    </r>
    <r>
      <rPr>
        <sz val="11"/>
        <rFont val="Franklin Gothic Book"/>
        <family val="2"/>
        <charset val="204"/>
      </rPr>
      <t xml:space="preserve"> 90 cm (модель DUAL для крышного вентилятора обоих </t>
    </r>
    <r>
      <rPr>
        <b/>
        <sz val="11"/>
        <rFont val="Franklin Gothic Book"/>
        <family val="2"/>
        <charset val="204"/>
      </rPr>
      <t>серий</t>
    </r>
    <r>
      <rPr>
        <sz val="11"/>
        <rFont val="Franklin Gothic Book"/>
        <family val="2"/>
        <charset val="204"/>
      </rPr>
      <t>)</t>
    </r>
  </si>
  <si>
    <t>dIH-65 RST 90 см SAVO inox</t>
  </si>
  <si>
    <r>
      <t xml:space="preserve">Модель </t>
    </r>
    <r>
      <rPr>
        <b/>
        <sz val="11"/>
        <rFont val="Franklin Gothic Book"/>
        <family val="2"/>
        <charset val="204"/>
      </rPr>
      <t>IH-76</t>
    </r>
    <r>
      <rPr>
        <sz val="11"/>
        <rFont val="Franklin Gothic Book"/>
        <family val="2"/>
        <charset val="204"/>
      </rPr>
      <t xml:space="preserve"> </t>
    </r>
    <r>
      <rPr>
        <b/>
        <sz val="11"/>
        <rFont val="Franklin Gothic Book"/>
        <family val="2"/>
        <charset val="204"/>
      </rPr>
      <t>SAVO</t>
    </r>
    <r>
      <rPr>
        <b/>
        <sz val="11"/>
        <color rgb="FFFF0000"/>
        <rFont val="Franklin Gothic Book"/>
        <family val="2"/>
        <charset val="204"/>
      </rPr>
      <t>*</t>
    </r>
    <r>
      <rPr>
        <sz val="11"/>
        <rFont val="Franklin Gothic Book"/>
        <family val="2"/>
        <charset val="204"/>
      </rPr>
      <t xml:space="preserve"> 32 cm (для крышного вентилятора </t>
    </r>
    <r>
      <rPr>
        <b/>
        <sz val="11"/>
        <rFont val="Franklin Gothic Book"/>
        <family val="2"/>
        <charset val="204"/>
      </rPr>
      <t>E серии</t>
    </r>
    <r>
      <rPr>
        <sz val="11"/>
        <rFont val="Franklin Gothic Book"/>
        <family val="2"/>
        <charset val="204"/>
      </rPr>
      <t>)</t>
    </r>
  </si>
  <si>
    <t>IH-76 32 cm SAVO inox</t>
  </si>
  <si>
    <t>IH-76 32 cm SAVO white</t>
  </si>
  <si>
    <r>
      <t xml:space="preserve">Модель </t>
    </r>
    <r>
      <rPr>
        <b/>
        <sz val="11"/>
        <rFont val="Franklin Gothic Book"/>
        <family val="2"/>
        <charset val="204"/>
      </rPr>
      <t>eIH-76</t>
    </r>
    <r>
      <rPr>
        <sz val="11"/>
        <rFont val="Franklin Gothic Book"/>
        <family val="2"/>
        <charset val="204"/>
      </rPr>
      <t xml:space="preserve"> </t>
    </r>
    <r>
      <rPr>
        <b/>
        <sz val="11"/>
        <rFont val="Franklin Gothic Book"/>
        <family val="2"/>
        <charset val="204"/>
      </rPr>
      <t>SAVO</t>
    </r>
    <r>
      <rPr>
        <b/>
        <sz val="11"/>
        <color rgb="FFFF0000"/>
        <rFont val="Franklin Gothic Book"/>
        <family val="2"/>
        <charset val="204"/>
      </rPr>
      <t>*</t>
    </r>
    <r>
      <rPr>
        <sz val="11"/>
        <rFont val="Franklin Gothic Book"/>
        <family val="2"/>
        <charset val="204"/>
      </rPr>
      <t xml:space="preserve"> 32 cm (для крышного вентилятора </t>
    </r>
    <r>
      <rPr>
        <b/>
        <sz val="11"/>
        <rFont val="Franklin Gothic Book"/>
        <family val="2"/>
        <charset val="204"/>
      </rPr>
      <t>ECo серии</t>
    </r>
    <r>
      <rPr>
        <sz val="11"/>
        <rFont val="Franklin Gothic Book"/>
        <family val="2"/>
        <charset val="204"/>
      </rPr>
      <t>)</t>
    </r>
  </si>
  <si>
    <t>eIH-76 32 cm SAVO inox</t>
  </si>
  <si>
    <t>97211</t>
  </si>
  <si>
    <t>eIH-76 32 cm SAVO white</t>
  </si>
  <si>
    <t>97212</t>
  </si>
  <si>
    <t>Встраиваемые в шкаф, кухонные вытяжки (Cabinet models)</t>
  </si>
  <si>
    <r>
      <t xml:space="preserve">Модель </t>
    </r>
    <r>
      <rPr>
        <b/>
        <sz val="11"/>
        <rFont val="Franklin Gothic Book"/>
        <family val="2"/>
        <charset val="204"/>
      </rPr>
      <t>PH-26</t>
    </r>
    <r>
      <rPr>
        <sz val="11"/>
        <rFont val="Franklin Gothic Book"/>
        <family val="2"/>
        <charset val="204"/>
      </rPr>
      <t xml:space="preserve"> </t>
    </r>
    <r>
      <rPr>
        <b/>
        <sz val="11"/>
        <rFont val="Franklin Gothic Book"/>
        <family val="2"/>
        <charset val="204"/>
      </rPr>
      <t>SAVO</t>
    </r>
    <r>
      <rPr>
        <sz val="11"/>
        <rFont val="Franklin Gothic Book"/>
        <family val="2"/>
        <charset val="204"/>
      </rPr>
      <t xml:space="preserve"> 50 cm и 60 cm (для крышного вентилятора </t>
    </r>
    <r>
      <rPr>
        <b/>
        <sz val="11"/>
        <rFont val="Franklin Gothic Book"/>
        <family val="2"/>
        <charset val="204"/>
      </rPr>
      <t>E серии</t>
    </r>
    <r>
      <rPr>
        <sz val="11"/>
        <rFont val="Franklin Gothic Book"/>
        <family val="2"/>
        <charset val="204"/>
      </rPr>
      <t>)</t>
    </r>
  </si>
  <si>
    <r>
      <t xml:space="preserve">PH-26 60 cm SAVO </t>
    </r>
    <r>
      <rPr>
        <b/>
        <sz val="10"/>
        <color rgb="FFFF0000"/>
        <rFont val="Franklin Gothic Book"/>
        <family val="2"/>
        <charset val="204"/>
      </rPr>
      <t>АКЦИЯ!!! -5% (доп.скидка от цены)</t>
    </r>
  </si>
  <si>
    <r>
      <t xml:space="preserve">Модель </t>
    </r>
    <r>
      <rPr>
        <b/>
        <sz val="11"/>
        <rFont val="Franklin Gothic Book"/>
        <family val="2"/>
        <charset val="204"/>
      </rPr>
      <t>GH-56</t>
    </r>
    <r>
      <rPr>
        <sz val="11"/>
        <rFont val="Franklin Gothic Book"/>
        <family val="2"/>
        <charset val="204"/>
      </rPr>
      <t xml:space="preserve"> </t>
    </r>
    <r>
      <rPr>
        <b/>
        <sz val="11"/>
        <rFont val="Franklin Gothic Book"/>
        <family val="2"/>
        <charset val="204"/>
      </rPr>
      <t>SAVO</t>
    </r>
    <r>
      <rPr>
        <sz val="11"/>
        <rFont val="Franklin Gothic Book"/>
        <family val="2"/>
        <charset val="204"/>
      </rPr>
      <t xml:space="preserve"> 52 cm и 72 cm (для крышного вентилятора </t>
    </r>
    <r>
      <rPr>
        <b/>
        <sz val="11"/>
        <rFont val="Franklin Gothic Book"/>
        <family val="2"/>
        <charset val="204"/>
      </rPr>
      <t>E серии</t>
    </r>
    <r>
      <rPr>
        <sz val="11"/>
        <rFont val="Franklin Gothic Book"/>
        <family val="2"/>
        <charset val="204"/>
      </rPr>
      <t>)</t>
    </r>
  </si>
  <si>
    <r>
      <t>GH-56 52 cm SAVO inox</t>
    </r>
    <r>
      <rPr>
        <b/>
        <sz val="10"/>
        <color rgb="FFFF0000"/>
        <rFont val="Franklin Gothic Book"/>
        <family val="2"/>
        <charset val="204"/>
      </rPr>
      <t>*</t>
    </r>
  </si>
  <si>
    <t>GH-56 72 cm SAVO inox</t>
  </si>
  <si>
    <t>*постепенно будет заменена на новую модель DUAL</t>
  </si>
  <si>
    <r>
      <t>dGH-57 RST 52 см</t>
    </r>
    <r>
      <rPr>
        <b/>
        <sz val="9"/>
        <color rgb="FFFF0000"/>
        <rFont val="Franklin Gothic Book"/>
        <family val="2"/>
        <charset val="204"/>
      </rPr>
      <t xml:space="preserve"> (97365)</t>
    </r>
  </si>
  <si>
    <r>
      <t xml:space="preserve">Модель </t>
    </r>
    <r>
      <rPr>
        <b/>
        <sz val="11"/>
        <rFont val="Franklin Gothic Book"/>
        <family val="2"/>
        <charset val="204"/>
      </rPr>
      <t>eGH-56</t>
    </r>
    <r>
      <rPr>
        <sz val="11"/>
        <rFont val="Franklin Gothic Book"/>
        <family val="2"/>
        <charset val="204"/>
      </rPr>
      <t xml:space="preserve"> </t>
    </r>
    <r>
      <rPr>
        <b/>
        <sz val="11"/>
        <rFont val="Franklin Gothic Book"/>
        <family val="2"/>
        <charset val="204"/>
      </rPr>
      <t>SAVO</t>
    </r>
    <r>
      <rPr>
        <sz val="11"/>
        <rFont val="Franklin Gothic Book"/>
        <family val="2"/>
        <charset val="204"/>
      </rPr>
      <t xml:space="preserve"> 54 cm и 72 cm (для крышного вентилятора </t>
    </r>
    <r>
      <rPr>
        <b/>
        <sz val="11"/>
        <rFont val="Franklin Gothic Book"/>
        <family val="2"/>
        <charset val="204"/>
      </rPr>
      <t>ECo серии</t>
    </r>
    <r>
      <rPr>
        <sz val="11"/>
        <rFont val="Franklin Gothic Book"/>
        <family val="2"/>
        <charset val="204"/>
      </rPr>
      <t>)</t>
    </r>
  </si>
  <si>
    <r>
      <t>eGH-56 54 cm SAVO inox</t>
    </r>
    <r>
      <rPr>
        <b/>
        <sz val="10"/>
        <color rgb="FFFF0000"/>
        <rFont val="Franklin Gothic Book"/>
        <family val="2"/>
        <charset val="204"/>
      </rPr>
      <t>*</t>
    </r>
  </si>
  <si>
    <r>
      <t xml:space="preserve">Модель </t>
    </r>
    <r>
      <rPr>
        <b/>
        <sz val="11"/>
        <rFont val="Franklin Gothic Book"/>
        <family val="2"/>
        <charset val="204"/>
      </rPr>
      <t>GH-63</t>
    </r>
    <r>
      <rPr>
        <sz val="11"/>
        <rFont val="Franklin Gothic Book"/>
        <family val="2"/>
        <charset val="204"/>
      </rPr>
      <t xml:space="preserve"> </t>
    </r>
    <r>
      <rPr>
        <b/>
        <sz val="11"/>
        <rFont val="Franklin Gothic Book"/>
        <family val="2"/>
        <charset val="204"/>
      </rPr>
      <t>SAVO</t>
    </r>
    <r>
      <rPr>
        <sz val="11"/>
        <rFont val="Franklin Gothic Book"/>
        <family val="2"/>
        <charset val="204"/>
      </rPr>
      <t xml:space="preserve"> 60 cm (для крышного вентилятора </t>
    </r>
    <r>
      <rPr>
        <b/>
        <sz val="11"/>
        <rFont val="Franklin Gothic Book"/>
        <family val="2"/>
        <charset val="204"/>
      </rPr>
      <t>E серии</t>
    </r>
    <r>
      <rPr>
        <sz val="11"/>
        <rFont val="Franklin Gothic Book"/>
        <family val="2"/>
        <charset val="204"/>
      </rPr>
      <t>)</t>
    </r>
  </si>
  <si>
    <t>GH-63 60 cm SAVO inox</t>
  </si>
  <si>
    <r>
      <t xml:space="preserve">Модель </t>
    </r>
    <r>
      <rPr>
        <b/>
        <sz val="11"/>
        <rFont val="Franklin Gothic Book"/>
        <family val="2"/>
        <charset val="204"/>
      </rPr>
      <t>FH-82</t>
    </r>
    <r>
      <rPr>
        <sz val="11"/>
        <rFont val="Franklin Gothic Book"/>
        <family val="2"/>
        <charset val="204"/>
      </rPr>
      <t xml:space="preserve"> </t>
    </r>
    <r>
      <rPr>
        <b/>
        <sz val="11"/>
        <rFont val="Franklin Gothic Book"/>
        <family val="2"/>
        <charset val="204"/>
      </rPr>
      <t>SAVO</t>
    </r>
    <r>
      <rPr>
        <sz val="11"/>
        <rFont val="Franklin Gothic Book"/>
        <family val="2"/>
        <charset val="204"/>
      </rPr>
      <t xml:space="preserve"> 60 cm (для крышного вентилятора </t>
    </r>
    <r>
      <rPr>
        <b/>
        <sz val="11"/>
        <rFont val="Franklin Gothic Book"/>
        <family val="2"/>
        <charset val="204"/>
      </rPr>
      <t>E серии</t>
    </r>
    <r>
      <rPr>
        <sz val="11"/>
        <rFont val="Franklin Gothic Book"/>
        <family val="2"/>
        <charset val="204"/>
      </rPr>
      <t>)</t>
    </r>
  </si>
  <si>
    <t>FH-82 60 cm SAVO inox (заказная позиция)</t>
  </si>
  <si>
    <r>
      <t>Потолочные встраиваемые кухонные вытяжки (ceiling models)</t>
    </r>
    <r>
      <rPr>
        <b/>
        <sz val="12"/>
        <color rgb="FFFF0000"/>
        <rFont val="Franklin Gothic Book"/>
        <family val="2"/>
        <charset val="204"/>
      </rPr>
      <t>* узнавать у менеджеров о возможности заказа (есть ограничения)</t>
    </r>
  </si>
  <si>
    <r>
      <t xml:space="preserve">Модель </t>
    </r>
    <r>
      <rPr>
        <b/>
        <sz val="11"/>
        <rFont val="Franklin Gothic Book"/>
        <family val="2"/>
        <charset val="204"/>
      </rPr>
      <t>RH-95</t>
    </r>
    <r>
      <rPr>
        <sz val="11"/>
        <rFont val="Franklin Gothic Book"/>
        <family val="2"/>
        <charset val="204"/>
      </rPr>
      <t xml:space="preserve"> </t>
    </r>
    <r>
      <rPr>
        <b/>
        <sz val="11"/>
        <rFont val="Franklin Gothic Book"/>
        <family val="2"/>
        <charset val="204"/>
      </rPr>
      <t>SAVO</t>
    </r>
    <r>
      <rPr>
        <b/>
        <sz val="11"/>
        <color rgb="FFFF0000"/>
        <rFont val="Franklin Gothic Book"/>
        <family val="2"/>
        <charset val="204"/>
      </rPr>
      <t>*</t>
    </r>
    <r>
      <rPr>
        <sz val="11"/>
        <rFont val="Franklin Gothic Book"/>
        <family val="2"/>
        <charset val="204"/>
      </rPr>
      <t xml:space="preserve"> 110 cm (для крышного вентилятора </t>
    </r>
    <r>
      <rPr>
        <b/>
        <sz val="11"/>
        <rFont val="Franklin Gothic Book"/>
        <family val="2"/>
        <charset val="204"/>
      </rPr>
      <t>E серии</t>
    </r>
    <r>
      <rPr>
        <sz val="11"/>
        <rFont val="Franklin Gothic Book"/>
        <family val="2"/>
        <charset val="204"/>
      </rPr>
      <t>)</t>
    </r>
  </si>
  <si>
    <t>RH-95 110 cm SAVO inox (заказная позиция)</t>
  </si>
  <si>
    <r>
      <t xml:space="preserve">Модель </t>
    </r>
    <r>
      <rPr>
        <b/>
        <sz val="11"/>
        <rFont val="Franklin Gothic Book"/>
        <family val="2"/>
        <charset val="204"/>
      </rPr>
      <t>eRH-95</t>
    </r>
    <r>
      <rPr>
        <sz val="11"/>
        <rFont val="Franklin Gothic Book"/>
        <family val="2"/>
        <charset val="204"/>
      </rPr>
      <t xml:space="preserve"> </t>
    </r>
    <r>
      <rPr>
        <b/>
        <sz val="11"/>
        <rFont val="Franklin Gothic Book"/>
        <family val="2"/>
        <charset val="204"/>
      </rPr>
      <t>SAVO</t>
    </r>
    <r>
      <rPr>
        <b/>
        <sz val="11"/>
        <color rgb="FFFF0000"/>
        <rFont val="Franklin Gothic Book"/>
        <family val="2"/>
        <charset val="204"/>
      </rPr>
      <t>*</t>
    </r>
    <r>
      <rPr>
        <sz val="11"/>
        <rFont val="Franklin Gothic Book"/>
        <family val="2"/>
        <charset val="204"/>
      </rPr>
      <t xml:space="preserve"> 110 cm (для крышного вентилятора FLOW </t>
    </r>
    <r>
      <rPr>
        <b/>
        <sz val="11"/>
        <rFont val="Franklin Gothic Book"/>
        <family val="2"/>
        <charset val="204"/>
      </rPr>
      <t>ECo серии</t>
    </r>
    <r>
      <rPr>
        <sz val="11"/>
        <rFont val="Franklin Gothic Book"/>
        <family val="2"/>
        <charset val="204"/>
      </rPr>
      <t>)</t>
    </r>
  </si>
  <si>
    <t>eRH-95 110 cm SAVO inox</t>
  </si>
  <si>
    <t>Комплектующие для кухонных вытяжек</t>
  </si>
  <si>
    <r>
      <rPr>
        <b/>
        <sz val="11"/>
        <rFont val="Franklin Gothic Book"/>
        <family val="2"/>
        <charset val="204"/>
      </rPr>
      <t>Сборник конденсата</t>
    </r>
    <r>
      <rPr>
        <sz val="11"/>
        <rFont val="Franklin Gothic Book"/>
        <family val="2"/>
        <charset val="204"/>
      </rPr>
      <t xml:space="preserve"> (для любых кухонных вытяжек)</t>
    </r>
  </si>
  <si>
    <r>
      <rPr>
        <b/>
        <sz val="11"/>
        <rFont val="Franklin Gothic Book"/>
        <family val="2"/>
        <charset val="204"/>
      </rPr>
      <t>Доп.короб</t>
    </r>
    <r>
      <rPr>
        <sz val="11"/>
        <rFont val="Franklin Gothic Book"/>
        <family val="2"/>
        <charset val="204"/>
      </rPr>
      <t xml:space="preserve"> (для пристеновых кухонных вытяжек)</t>
    </r>
  </si>
  <si>
    <r>
      <t xml:space="preserve">Таблица рекомендуемых вентиляторов к вытяжкам </t>
    </r>
    <r>
      <rPr>
        <sz val="10"/>
        <rFont val="Franklin Gothic Book"/>
        <family val="2"/>
        <charset val="204"/>
      </rPr>
      <t>(рекомендация по диаметру воздуховода для кух.вытяжек, от 160 мм. и больше)</t>
    </r>
  </si>
  <si>
    <r>
      <t xml:space="preserve">Тип вытяжки </t>
    </r>
    <r>
      <rPr>
        <sz val="10"/>
        <rFont val="Franklin Gothic Book"/>
        <family val="2"/>
        <charset val="204"/>
      </rPr>
      <t>(в название вытяжки всегда указана серия вентилятора VILPE®)</t>
    </r>
  </si>
  <si>
    <t>Вентилятор VILPE®</t>
  </si>
  <si>
    <t>Воздуховод Ø  в мм.</t>
  </si>
  <si>
    <t>Настенная и встраиваемая вытяжка (высота установки над плитой менее 70 см)</t>
  </si>
  <si>
    <t>E190(P или S) или FLOW ECo125(P или S)</t>
  </si>
  <si>
    <t>125 мм</t>
  </si>
  <si>
    <t>Настенная и встраиваемая вытяжка  (высота установки над плитой более 70 см)</t>
  </si>
  <si>
    <t>E220(P или S) или FLOW ECo160(P или S)</t>
  </si>
  <si>
    <t>160 мм</t>
  </si>
  <si>
    <t>Островная вытяжка</t>
  </si>
  <si>
    <t>Потолочная вытяжка</t>
  </si>
  <si>
    <t>160 мм (или 200 мм)</t>
  </si>
  <si>
    <t>73256G</t>
  </si>
  <si>
    <t>30003W</t>
  </si>
  <si>
    <t>RHS RETROFIT 80-150 уплотнитель разъемный с квадратным сечением</t>
  </si>
  <si>
    <t>080 -150</t>
  </si>
  <si>
    <r>
      <rPr>
        <b/>
        <sz val="12"/>
        <color rgb="FFFF0000"/>
        <rFont val="Franklin Gothic Book"/>
        <family val="2"/>
        <charset val="204"/>
      </rPr>
      <t xml:space="preserve"> </t>
    </r>
    <r>
      <rPr>
        <b/>
        <i/>
        <sz val="16"/>
        <color rgb="FF4D48AE"/>
        <rFont val="Franklin Gothic Book"/>
        <family val="2"/>
        <charset val="204"/>
      </rPr>
      <t>VILPE® Вентиляция кровли с 15.08.2022</t>
    </r>
  </si>
  <si>
    <r>
      <t xml:space="preserve"> </t>
    </r>
    <r>
      <rPr>
        <b/>
        <i/>
        <sz val="18"/>
        <color rgb="FF4D48AE"/>
        <rFont val="Franklin Gothic Book"/>
        <family val="2"/>
        <charset val="204"/>
      </rPr>
      <t xml:space="preserve"> VILPE® для скатных кровель с 15.08.2022</t>
    </r>
  </si>
  <si>
    <t>VILPE®  для плоских и пологих кровель c 15.08.2022</t>
  </si>
  <si>
    <r>
      <t xml:space="preserve">VILPE® Крепеж </t>
    </r>
    <r>
      <rPr>
        <b/>
        <i/>
        <sz val="12"/>
        <color rgb="FF4D48AE"/>
        <rFont val="Franklin Gothic Book"/>
        <family val="2"/>
        <charset val="204"/>
      </rPr>
      <t>для металлических и бетонных оснований c 15.08.2022</t>
    </r>
  </si>
  <si>
    <r>
      <t xml:space="preserve"> Вытяжки Savo* для </t>
    </r>
    <r>
      <rPr>
        <b/>
        <i/>
        <sz val="20"/>
        <color theme="3"/>
        <rFont val="Franklin Gothic Book"/>
        <family val="2"/>
        <charset val="204"/>
      </rPr>
      <t>VILPE® Тихая кухня c 15.08.2022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</si>
</sst>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&quot;р.&quot;"/>
    <numFmt numFmtId="165" formatCode="#,##0.00&quot;р.&quot;"/>
    <numFmt numFmtId="166" formatCode="#,##0.0&quot;р.&quot;"/>
  </numFmts>
  <fonts count="75" x14ac:knownFonts="1">
    <font>
      <sz val="10"/>
      <name val="Arial"/>
    </font>
    <font>
      <sz val="10"/>
      <name val="Franklin Gothic Book"/>
      <family val="2"/>
    </font>
    <font>
      <b/>
      <sz val="10"/>
      <name val="Franklin Gothic Book"/>
      <family val="2"/>
    </font>
    <font>
      <b/>
      <sz val="12"/>
      <name val="Franklin Gothic Book"/>
      <family val="2"/>
    </font>
    <font>
      <b/>
      <sz val="10"/>
      <color indexed="10"/>
      <name val="Franklin Gothic Book"/>
      <family val="2"/>
    </font>
    <font>
      <b/>
      <sz val="11"/>
      <name val="Franklin Gothic Book"/>
      <family val="2"/>
    </font>
    <font>
      <sz val="10"/>
      <color indexed="8"/>
      <name val="Franklin Gothic Book"/>
      <family val="2"/>
    </font>
    <font>
      <sz val="10"/>
      <color indexed="10"/>
      <name val="Franklin Gothic Book"/>
      <family val="2"/>
    </font>
    <font>
      <b/>
      <sz val="10"/>
      <color rgb="FFFF0000"/>
      <name val="Franklin Gothic Book"/>
      <family val="2"/>
    </font>
    <font>
      <sz val="10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name val="Franklin Gothic Book"/>
      <family val="2"/>
      <charset val="204"/>
    </font>
    <font>
      <b/>
      <sz val="10"/>
      <color rgb="FFFF0000"/>
      <name val="Franklin Gothic Book"/>
      <family val="2"/>
      <charset val="204"/>
    </font>
    <font>
      <b/>
      <sz val="12"/>
      <color rgb="FFFF0000"/>
      <name val="Franklin Gothic Book"/>
      <family val="2"/>
      <charset val="204"/>
    </font>
    <font>
      <b/>
      <i/>
      <sz val="16"/>
      <color rgb="FF4D48AE"/>
      <name val="Franklin Gothic Book"/>
      <family val="2"/>
      <charset val="204"/>
    </font>
    <font>
      <sz val="10"/>
      <name val="Arial"/>
      <family val="2"/>
      <charset val="204"/>
    </font>
    <font>
      <i/>
      <sz val="9"/>
      <name val="Franklin Gothic Book"/>
      <family val="2"/>
      <charset val="204"/>
    </font>
    <font>
      <sz val="9"/>
      <name val="Franklin Gothic Book"/>
      <family val="2"/>
      <charset val="204"/>
    </font>
    <font>
      <b/>
      <sz val="9"/>
      <color rgb="FFFF0000"/>
      <name val="Franklin Gothic Book"/>
      <family val="2"/>
      <charset val="204"/>
    </font>
    <font>
      <b/>
      <i/>
      <sz val="9"/>
      <color theme="4" tint="-0.249977111117893"/>
      <name val="Franklin Gothic Book"/>
      <family val="2"/>
      <charset val="204"/>
    </font>
    <font>
      <sz val="11"/>
      <name val="Franklin Gothic Book"/>
      <family val="2"/>
      <charset val="204"/>
    </font>
    <font>
      <b/>
      <sz val="12"/>
      <name val="Franklin Gothic Book"/>
      <family val="2"/>
      <charset val="204"/>
    </font>
    <font>
      <b/>
      <sz val="10"/>
      <name val="Verdana"/>
      <family val="2"/>
    </font>
    <font>
      <b/>
      <sz val="8"/>
      <name val="Franklin Gothic Book"/>
      <family val="2"/>
      <charset val="204"/>
    </font>
    <font>
      <b/>
      <sz val="10"/>
      <name val="Franklin Gothic Book"/>
      <family val="2"/>
      <charset val="204"/>
    </font>
    <font>
      <sz val="10"/>
      <color rgb="FFFF0000"/>
      <name val="Franklin Gothic Book"/>
      <family val="2"/>
    </font>
    <font>
      <sz val="10"/>
      <color rgb="FFFF0000"/>
      <name val="Arial"/>
      <family val="2"/>
      <charset val="204"/>
    </font>
    <font>
      <b/>
      <sz val="10"/>
      <color rgb="FF3B2FD9"/>
      <name val="Franklin Gothic Book"/>
      <family val="2"/>
      <charset val="204"/>
    </font>
    <font>
      <b/>
      <sz val="10"/>
      <color rgb="FF3B2FD9"/>
      <name val="Arial"/>
      <family val="2"/>
      <charset val="204"/>
    </font>
    <font>
      <sz val="9"/>
      <color rgb="FFFF0000"/>
      <name val="Franklin Gothic Book"/>
      <family val="2"/>
      <charset val="204"/>
    </font>
    <font>
      <b/>
      <sz val="9"/>
      <name val="Franklin Gothic Book"/>
      <family val="2"/>
    </font>
    <font>
      <sz val="9"/>
      <name val="Franklin Gothic Book"/>
      <family val="2"/>
    </font>
    <font>
      <sz val="10"/>
      <name val="Verdana"/>
      <family val="2"/>
    </font>
    <font>
      <vertAlign val="superscript"/>
      <sz val="10"/>
      <name val="Verdana"/>
      <family val="2"/>
    </font>
    <font>
      <b/>
      <sz val="10"/>
      <color rgb="FFFF0000"/>
      <name val="Verdana"/>
      <family val="2"/>
      <charset val="204"/>
    </font>
    <font>
      <sz val="10"/>
      <name val="Verdana"/>
      <family val="2"/>
      <charset val="204"/>
    </font>
    <font>
      <b/>
      <sz val="9"/>
      <name val="Franklin Gothic Book"/>
      <family val="2"/>
      <charset val="204"/>
    </font>
    <font>
      <sz val="10"/>
      <color rgb="FFFF0000"/>
      <name val="Franklin Gothic Book"/>
      <family val="2"/>
      <charset val="204"/>
    </font>
    <font>
      <sz val="9"/>
      <name val="Arial"/>
      <family val="2"/>
      <charset val="204"/>
    </font>
    <font>
      <b/>
      <sz val="11"/>
      <name val="Franklin Gothic Book"/>
      <family val="2"/>
      <charset val="204"/>
    </font>
    <font>
      <b/>
      <sz val="18"/>
      <color rgb="FFFF0000"/>
      <name val="Franklin Gothic Book"/>
      <family val="2"/>
      <charset val="204"/>
    </font>
    <font>
      <b/>
      <i/>
      <sz val="18"/>
      <color rgb="FF4D48AE"/>
      <name val="Franklin Gothic Book"/>
      <family val="2"/>
      <charset val="204"/>
    </font>
    <font>
      <sz val="18"/>
      <name val="Arial"/>
      <family val="2"/>
      <charset val="204"/>
    </font>
    <font>
      <b/>
      <sz val="9"/>
      <color rgb="FFFF0000"/>
      <name val="Arial"/>
      <family val="2"/>
      <charset val="204"/>
    </font>
    <font>
      <b/>
      <sz val="9"/>
      <color rgb="FF3B2FD9"/>
      <name val="Arial"/>
      <family val="2"/>
      <charset val="204"/>
    </font>
    <font>
      <sz val="9"/>
      <color indexed="8"/>
      <name val="Franklin Gothic Book"/>
      <family val="2"/>
    </font>
    <font>
      <sz val="8"/>
      <name val="Arial"/>
      <family val="2"/>
      <charset val="204"/>
    </font>
    <font>
      <sz val="8"/>
      <name val="Franklin Gothic Book"/>
      <family val="2"/>
      <charset val="204"/>
    </font>
    <font>
      <sz val="8"/>
      <color rgb="FFFF0000"/>
      <name val="Arial"/>
      <family val="2"/>
      <charset val="204"/>
    </font>
    <font>
      <sz val="10"/>
      <color rgb="FF3B2FD9"/>
      <name val="Arial"/>
      <family val="2"/>
      <charset val="204"/>
    </font>
    <font>
      <b/>
      <i/>
      <sz val="9"/>
      <color rgb="FFFF0000"/>
      <name val="Franklin Gothic Book"/>
      <family val="2"/>
      <charset val="204"/>
    </font>
    <font>
      <b/>
      <i/>
      <sz val="14"/>
      <color rgb="FF4D48AE"/>
      <name val="Franklin Gothic Book"/>
      <family val="2"/>
      <charset val="204"/>
    </font>
    <font>
      <sz val="14"/>
      <name val="Arial"/>
      <family val="2"/>
      <charset val="204"/>
    </font>
    <font>
      <b/>
      <i/>
      <sz val="10"/>
      <color theme="4" tint="-0.249977111117893"/>
      <name val="Arial"/>
      <family val="2"/>
      <charset val="204"/>
    </font>
    <font>
      <sz val="8"/>
      <name val="Franklin Gothic Book"/>
      <family val="2"/>
    </font>
    <font>
      <b/>
      <sz val="8"/>
      <color rgb="FFFF0000"/>
      <name val="Franklin Gothic Book"/>
      <family val="2"/>
      <charset val="204"/>
    </font>
    <font>
      <b/>
      <sz val="8"/>
      <color rgb="FFFF3300"/>
      <name val="Franklin Gothic Book"/>
      <family val="2"/>
      <charset val="204"/>
    </font>
    <font>
      <b/>
      <sz val="9"/>
      <color rgb="FFFF3300"/>
      <name val="Franklin Gothic Book"/>
      <family val="2"/>
      <charset val="204"/>
    </font>
    <font>
      <b/>
      <sz val="11"/>
      <color rgb="FFFF0000"/>
      <name val="Franklin Gothic Book"/>
      <family val="2"/>
      <charset val="204"/>
    </font>
    <font>
      <b/>
      <sz val="10"/>
      <color rgb="FFFF3300"/>
      <name val="Franklin Gothic Book"/>
      <family val="2"/>
      <charset val="204"/>
    </font>
    <font>
      <b/>
      <sz val="11"/>
      <color rgb="FFFF3300"/>
      <name val="Franklin Gothic Book"/>
      <family val="2"/>
      <charset val="204"/>
    </font>
    <font>
      <sz val="10"/>
      <color rgb="FFFF0000"/>
      <name val="Verdana"/>
      <family val="2"/>
      <charset val="204"/>
    </font>
    <font>
      <b/>
      <i/>
      <sz val="12"/>
      <color rgb="FF4D48AE"/>
      <name val="Franklin Gothic Book"/>
      <family val="2"/>
      <charset val="204"/>
    </font>
    <font>
      <b/>
      <sz val="9"/>
      <name val="Verdana"/>
      <family val="2"/>
    </font>
    <font>
      <sz val="9"/>
      <name val="Verdana"/>
      <family val="2"/>
    </font>
    <font>
      <sz val="11"/>
      <color rgb="FFFF0000"/>
      <name val="Franklin Gothic Book"/>
      <family val="2"/>
      <charset val="204"/>
    </font>
    <font>
      <b/>
      <sz val="10"/>
      <name val="Verdana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8"/>
      <name val="Verdana"/>
      <family val="2"/>
      <charset val="204"/>
    </font>
    <font>
      <b/>
      <sz val="20"/>
      <color theme="3"/>
      <name val="Franklin Gothic Book"/>
      <family val="2"/>
      <charset val="204"/>
    </font>
    <font>
      <b/>
      <i/>
      <sz val="20"/>
      <color theme="3"/>
      <name val="Franklin Gothic Book"/>
      <family val="2"/>
      <charset val="204"/>
    </font>
    <font>
      <sz val="20"/>
      <name val="Arial"/>
      <family val="2"/>
      <charset val="204"/>
    </font>
    <font>
      <sz val="12"/>
      <name val="Arial"/>
      <family val="2"/>
      <charset val="204"/>
    </font>
    <font>
      <b/>
      <sz val="10"/>
      <name val="Arial"/>
      <family val="2"/>
      <charset val="204"/>
    </font>
    <font>
      <sz val="10"/>
      <color theme="0"/>
      <name val="Franklin Gothic Book"/>
      <family val="2"/>
    </font>
  </fonts>
  <fills count="1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9" fillId="0" borderId="0"/>
    <xf numFmtId="9" fontId="15" fillId="0" borderId="0" applyFont="0" applyFill="0" applyBorder="0" applyAlignment="0" applyProtection="0"/>
    <xf numFmtId="9" fontId="9" fillId="0" borderId="0" applyFont="0" applyFill="0" applyBorder="0" applyAlignment="0" applyProtection="0"/>
  </cellStyleXfs>
  <cellXfs count="350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0" fontId="2" fillId="0" borderId="0" xfId="0" applyFont="1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/>
    <xf numFmtId="0" fontId="3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1" fillId="0" borderId="0" xfId="0" applyFont="1" applyAlignment="1">
      <alignment horizontal="right" vertical="top" wrapText="1"/>
    </xf>
    <xf numFmtId="2" fontId="4" fillId="0" borderId="0" xfId="0" applyNumberFormat="1" applyFont="1" applyAlignment="1">
      <alignment horizontal="right"/>
    </xf>
    <xf numFmtId="0" fontId="7" fillId="0" borderId="0" xfId="0" applyFont="1"/>
    <xf numFmtId="164" fontId="10" fillId="0" borderId="0" xfId="0" applyNumberFormat="1" applyFont="1"/>
    <xf numFmtId="0" fontId="1" fillId="3" borderId="6" xfId="0" applyFont="1" applyFill="1" applyBorder="1" applyAlignment="1">
      <alignment horizontal="right"/>
    </xf>
    <xf numFmtId="0" fontId="1" fillId="3" borderId="8" xfId="0" applyFont="1" applyFill="1" applyBorder="1" applyAlignment="1">
      <alignment horizontal="right"/>
    </xf>
    <xf numFmtId="0" fontId="11" fillId="0" borderId="0" xfId="0" applyFont="1"/>
    <xf numFmtId="164" fontId="8" fillId="0" borderId="0" xfId="0" applyNumberFormat="1" applyFont="1"/>
    <xf numFmtId="164" fontId="8" fillId="3" borderId="1" xfId="0" applyNumberFormat="1" applyFont="1" applyFill="1" applyBorder="1" applyAlignment="1">
      <alignment horizontal="left"/>
    </xf>
    <xf numFmtId="164" fontId="1" fillId="0" borderId="0" xfId="0" applyNumberFormat="1" applyFont="1" applyAlignment="1">
      <alignment horizontal="right"/>
    </xf>
    <xf numFmtId="0" fontId="2" fillId="5" borderId="0" xfId="0" applyFont="1" applyFill="1"/>
    <xf numFmtId="0" fontId="1" fillId="5" borderId="0" xfId="0" applyFont="1" applyFill="1"/>
    <xf numFmtId="0" fontId="11" fillId="0" borderId="0" xfId="0" applyFont="1" applyAlignment="1">
      <alignment horizontal="left"/>
    </xf>
    <xf numFmtId="0" fontId="16" fillId="0" borderId="0" xfId="0" applyFont="1"/>
    <xf numFmtId="0" fontId="16" fillId="0" borderId="0" xfId="0" applyFont="1" applyAlignment="1">
      <alignment horizontal="left"/>
    </xf>
    <xf numFmtId="165" fontId="1" fillId="0" borderId="0" xfId="0" applyNumberFormat="1" applyFont="1" applyAlignment="1">
      <alignment horizontal="right"/>
    </xf>
    <xf numFmtId="165" fontId="0" fillId="0" borderId="0" xfId="0" applyNumberFormat="1"/>
    <xf numFmtId="0" fontId="0" fillId="4" borderId="2" xfId="0" applyFill="1" applyBorder="1" applyAlignment="1">
      <alignment horizontal="center" vertical="center"/>
    </xf>
    <xf numFmtId="0" fontId="19" fillId="0" borderId="0" xfId="0" applyFont="1"/>
    <xf numFmtId="164" fontId="8" fillId="3" borderId="2" xfId="0" applyNumberFormat="1" applyFont="1" applyFill="1" applyBorder="1" applyAlignment="1">
      <alignment vertical="center"/>
    </xf>
    <xf numFmtId="0" fontId="22" fillId="0" borderId="0" xfId="1" applyFont="1"/>
    <xf numFmtId="0" fontId="9" fillId="0" borderId="0" xfId="0" applyFont="1"/>
    <xf numFmtId="1" fontId="1" fillId="0" borderId="0" xfId="0" applyNumberFormat="1" applyFont="1" applyAlignment="1">
      <alignment horizontal="right"/>
    </xf>
    <xf numFmtId="0" fontId="2" fillId="7" borderId="0" xfId="0" applyFont="1" applyFill="1"/>
    <xf numFmtId="0" fontId="23" fillId="0" borderId="0" xfId="0" applyFont="1"/>
    <xf numFmtId="0" fontId="24" fillId="0" borderId="0" xfId="0" applyFont="1"/>
    <xf numFmtId="0" fontId="1" fillId="8" borderId="0" xfId="0" applyFont="1" applyFill="1" applyAlignment="1">
      <alignment horizontal="right"/>
    </xf>
    <xf numFmtId="0" fontId="17" fillId="0" borderId="0" xfId="0" applyFont="1" applyAlignment="1">
      <alignment vertical="top"/>
    </xf>
    <xf numFmtId="0" fontId="18" fillId="0" borderId="0" xfId="0" applyFont="1"/>
    <xf numFmtId="0" fontId="12" fillId="0" borderId="0" xfId="0" applyFont="1"/>
    <xf numFmtId="0" fontId="1" fillId="0" borderId="0" xfId="1" applyFont="1"/>
    <xf numFmtId="0" fontId="1" fillId="0" borderId="0" xfId="1" applyFont="1" applyAlignment="1">
      <alignment horizontal="right"/>
    </xf>
    <xf numFmtId="2" fontId="4" fillId="0" borderId="0" xfId="1" applyNumberFormat="1" applyFont="1" applyAlignment="1">
      <alignment horizontal="right"/>
    </xf>
    <xf numFmtId="164" fontId="10" fillId="0" borderId="0" xfId="1" applyNumberFormat="1" applyFont="1"/>
    <xf numFmtId="165" fontId="9" fillId="0" borderId="0" xfId="1" applyNumberFormat="1"/>
    <xf numFmtId="0" fontId="9" fillId="0" borderId="0" xfId="1"/>
    <xf numFmtId="0" fontId="25" fillId="0" borderId="0" xfId="0" applyFont="1"/>
    <xf numFmtId="0" fontId="26" fillId="0" borderId="0" xfId="0" applyFont="1"/>
    <xf numFmtId="0" fontId="1" fillId="0" borderId="0" xfId="1" applyFont="1" applyAlignment="1">
      <alignment horizontal="center"/>
    </xf>
    <xf numFmtId="0" fontId="2" fillId="0" borderId="0" xfId="1" applyFont="1"/>
    <xf numFmtId="165" fontId="28" fillId="0" borderId="0" xfId="0" applyNumberFormat="1" applyFont="1"/>
    <xf numFmtId="164" fontId="28" fillId="6" borderId="0" xfId="0" applyNumberFormat="1" applyFont="1" applyFill="1"/>
    <xf numFmtId="164" fontId="28" fillId="9" borderId="0" xfId="0" applyNumberFormat="1" applyFont="1" applyFill="1"/>
    <xf numFmtId="0" fontId="9" fillId="8" borderId="0" xfId="1" applyFill="1"/>
    <xf numFmtId="49" fontId="1" fillId="0" borderId="0" xfId="0" applyNumberFormat="1" applyFont="1"/>
    <xf numFmtId="0" fontId="2" fillId="0" borderId="0" xfId="1" applyFont="1" applyAlignment="1">
      <alignment horizontal="left"/>
    </xf>
    <xf numFmtId="0" fontId="1" fillId="8" borderId="0" xfId="0" applyFont="1" applyFill="1" applyAlignment="1">
      <alignment horizontal="center"/>
    </xf>
    <xf numFmtId="2" fontId="4" fillId="8" borderId="0" xfId="0" applyNumberFormat="1" applyFont="1" applyFill="1" applyAlignment="1">
      <alignment horizontal="right"/>
    </xf>
    <xf numFmtId="0" fontId="1" fillId="8" borderId="0" xfId="0" applyFont="1" applyFill="1"/>
    <xf numFmtId="164" fontId="10" fillId="8" borderId="0" xfId="1" applyNumberFormat="1" applyFont="1" applyFill="1"/>
    <xf numFmtId="0" fontId="1" fillId="7" borderId="0" xfId="0" applyFont="1" applyFill="1"/>
    <xf numFmtId="0" fontId="30" fillId="0" borderId="0" xfId="0" applyFont="1"/>
    <xf numFmtId="0" fontId="31" fillId="0" borderId="0" xfId="0" applyFont="1"/>
    <xf numFmtId="0" fontId="2" fillId="11" borderId="0" xfId="0" applyFont="1" applyFill="1"/>
    <xf numFmtId="0" fontId="22" fillId="12" borderId="0" xfId="0" applyFont="1" applyFill="1"/>
    <xf numFmtId="0" fontId="32" fillId="12" borderId="0" xfId="0" applyFont="1" applyFill="1" applyAlignment="1">
      <alignment horizontal="left"/>
    </xf>
    <xf numFmtId="0" fontId="32" fillId="12" borderId="0" xfId="0" applyFont="1" applyFill="1"/>
    <xf numFmtId="0" fontId="1" fillId="0" borderId="0" xfId="0" applyFont="1" applyFill="1"/>
    <xf numFmtId="0" fontId="24" fillId="0" borderId="0" xfId="0" applyFont="1" applyFill="1"/>
    <xf numFmtId="0" fontId="2" fillId="0" borderId="0" xfId="0" applyFont="1" applyFill="1"/>
    <xf numFmtId="0" fontId="1" fillId="7" borderId="0" xfId="0" applyFont="1" applyFill="1" applyAlignment="1">
      <alignment horizontal="right"/>
    </xf>
    <xf numFmtId="0" fontId="12" fillId="0" borderId="0" xfId="0" applyFont="1" applyFill="1"/>
    <xf numFmtId="0" fontId="12" fillId="12" borderId="0" xfId="0" applyFont="1" applyFill="1"/>
    <xf numFmtId="0" fontId="1" fillId="13" borderId="0" xfId="0" applyFont="1" applyFill="1"/>
    <xf numFmtId="0" fontId="1" fillId="13" borderId="0" xfId="0" applyFont="1" applyFill="1" applyAlignment="1">
      <alignment horizontal="right"/>
    </xf>
    <xf numFmtId="1" fontId="1" fillId="13" borderId="0" xfId="0" applyNumberFormat="1" applyFont="1" applyFill="1" applyAlignment="1">
      <alignment horizontal="right"/>
    </xf>
    <xf numFmtId="0" fontId="12" fillId="7" borderId="0" xfId="0" applyFont="1" applyFill="1"/>
    <xf numFmtId="0" fontId="35" fillId="12" borderId="0" xfId="0" applyFont="1" applyFill="1" applyAlignment="1">
      <alignment horizontal="left"/>
    </xf>
    <xf numFmtId="0" fontId="11" fillId="0" borderId="0" xfId="0" applyFont="1" applyFill="1"/>
    <xf numFmtId="0" fontId="36" fillId="0" borderId="0" xfId="0" applyFont="1"/>
    <xf numFmtId="0" fontId="2" fillId="7" borderId="0" xfId="1" applyFont="1" applyFill="1"/>
    <xf numFmtId="164" fontId="10" fillId="7" borderId="0" xfId="1" applyNumberFormat="1" applyFont="1" applyFill="1"/>
    <xf numFmtId="0" fontId="24" fillId="7" borderId="0" xfId="0" applyFont="1" applyFill="1"/>
    <xf numFmtId="0" fontId="24" fillId="7" borderId="0" xfId="1" applyFont="1" applyFill="1"/>
    <xf numFmtId="164" fontId="38" fillId="0" borderId="0" xfId="1" applyNumberFormat="1" applyFont="1"/>
    <xf numFmtId="0" fontId="31" fillId="0" borderId="0" xfId="1" applyFont="1"/>
    <xf numFmtId="165" fontId="10" fillId="7" borderId="0" xfId="0" applyNumberFormat="1" applyFont="1" applyFill="1"/>
    <xf numFmtId="0" fontId="1" fillId="0" borderId="0" xfId="0" applyFont="1" applyFill="1" applyAlignment="1">
      <alignment horizontal="right"/>
    </xf>
    <xf numFmtId="0" fontId="1" fillId="0" borderId="0" xfId="0" applyFont="1" applyFill="1" applyAlignment="1">
      <alignment horizontal="center"/>
    </xf>
    <xf numFmtId="0" fontId="5" fillId="14" borderId="9" xfId="0" applyFont="1" applyFill="1" applyBorder="1" applyAlignment="1">
      <alignment horizontal="left"/>
    </xf>
    <xf numFmtId="0" fontId="0" fillId="14" borderId="10" xfId="0" applyFill="1" applyBorder="1"/>
    <xf numFmtId="164" fontId="43" fillId="0" borderId="0" xfId="0" applyNumberFormat="1" applyFont="1"/>
    <xf numFmtId="164" fontId="44" fillId="6" borderId="0" xfId="0" applyNumberFormat="1" applyFont="1" applyFill="1"/>
    <xf numFmtId="164" fontId="17" fillId="0" borderId="0" xfId="0" applyNumberFormat="1" applyFont="1" applyAlignment="1">
      <alignment horizontal="right"/>
    </xf>
    <xf numFmtId="0" fontId="31" fillId="0" borderId="0" xfId="0" applyFont="1" applyAlignment="1">
      <alignment horizontal="left"/>
    </xf>
    <xf numFmtId="0" fontId="31" fillId="0" borderId="0" xfId="0" applyFont="1" applyAlignment="1">
      <alignment horizontal="right"/>
    </xf>
    <xf numFmtId="0" fontId="31" fillId="6" borderId="0" xfId="0" applyFont="1" applyFill="1"/>
    <xf numFmtId="0" fontId="45" fillId="0" borderId="0" xfId="0" applyFont="1" applyAlignment="1">
      <alignment horizontal="left"/>
    </xf>
    <xf numFmtId="0" fontId="1" fillId="14" borderId="0" xfId="0" applyFont="1" applyFill="1"/>
    <xf numFmtId="0" fontId="24" fillId="0" borderId="0" xfId="0" applyFont="1" applyAlignment="1">
      <alignment horizontal="left"/>
    </xf>
    <xf numFmtId="0" fontId="31" fillId="7" borderId="0" xfId="0" applyFont="1" applyFill="1"/>
    <xf numFmtId="0" fontId="31" fillId="7" borderId="0" xfId="0" applyFont="1" applyFill="1" applyAlignment="1">
      <alignment horizontal="right"/>
    </xf>
    <xf numFmtId="0" fontId="12" fillId="0" borderId="0" xfId="0" applyFont="1" applyFill="1" applyAlignment="1">
      <alignment horizontal="right"/>
    </xf>
    <xf numFmtId="0" fontId="47" fillId="0" borderId="0" xfId="0" applyFont="1"/>
    <xf numFmtId="0" fontId="18" fillId="0" borderId="0" xfId="0" applyFont="1" applyAlignment="1">
      <alignment horizontal="right"/>
    </xf>
    <xf numFmtId="0" fontId="48" fillId="0" borderId="0" xfId="0" applyFont="1"/>
    <xf numFmtId="0" fontId="25" fillId="0" borderId="0" xfId="0" applyFont="1" applyAlignment="1">
      <alignment horizontal="right"/>
    </xf>
    <xf numFmtId="0" fontId="37" fillId="0" borderId="0" xfId="0" applyFont="1" applyAlignment="1">
      <alignment horizontal="right"/>
    </xf>
    <xf numFmtId="0" fontId="17" fillId="0" borderId="0" xfId="0" applyFont="1"/>
    <xf numFmtId="0" fontId="5" fillId="14" borderId="9" xfId="0" applyFont="1" applyFill="1" applyBorder="1" applyAlignment="1">
      <alignment horizontal="left"/>
    </xf>
    <xf numFmtId="0" fontId="0" fillId="14" borderId="10" xfId="0" applyFill="1" applyBorder="1"/>
    <xf numFmtId="0" fontId="0" fillId="14" borderId="11" xfId="0" applyFill="1" applyBorder="1"/>
    <xf numFmtId="164" fontId="10" fillId="0" borderId="0" xfId="0" applyNumberFormat="1" applyFont="1" applyFill="1"/>
    <xf numFmtId="0" fontId="25" fillId="0" borderId="0" xfId="0" applyFont="1" applyFill="1"/>
    <xf numFmtId="164" fontId="26" fillId="0" borderId="0" xfId="0" applyNumberFormat="1" applyFont="1"/>
    <xf numFmtId="164" fontId="49" fillId="0" borderId="0" xfId="0" applyNumberFormat="1" applyFont="1" applyFill="1"/>
    <xf numFmtId="0" fontId="2" fillId="14" borderId="0" xfId="0" applyFont="1" applyFill="1"/>
    <xf numFmtId="0" fontId="1" fillId="14" borderId="0" xfId="0" applyFont="1" applyFill="1" applyAlignment="1">
      <alignment horizontal="right"/>
    </xf>
    <xf numFmtId="0" fontId="12" fillId="0" borderId="0" xfId="0" applyFont="1" applyAlignment="1">
      <alignment horizontal="center"/>
    </xf>
    <xf numFmtId="164" fontId="1" fillId="0" borderId="0" xfId="0" applyNumberFormat="1" applyFont="1" applyFill="1" applyAlignment="1">
      <alignment horizontal="right"/>
    </xf>
    <xf numFmtId="164" fontId="43" fillId="7" borderId="0" xfId="0" applyNumberFormat="1" applyFont="1" applyFill="1"/>
    <xf numFmtId="0" fontId="29" fillId="14" borderId="0" xfId="0" applyFont="1" applyFill="1" applyAlignment="1">
      <alignment horizontal="left"/>
    </xf>
    <xf numFmtId="0" fontId="29" fillId="14" borderId="0" xfId="0" applyFont="1" applyFill="1"/>
    <xf numFmtId="164" fontId="0" fillId="0" borderId="0" xfId="0" applyNumberFormat="1"/>
    <xf numFmtId="4" fontId="0" fillId="0" borderId="0" xfId="0" applyNumberFormat="1"/>
    <xf numFmtId="0" fontId="2" fillId="10" borderId="0" xfId="0" applyFont="1" applyFill="1"/>
    <xf numFmtId="0" fontId="2" fillId="0" borderId="0" xfId="1" applyFont="1" applyAlignment="1">
      <alignment horizontal="center"/>
    </xf>
    <xf numFmtId="0" fontId="9" fillId="4" borderId="2" xfId="1" applyFill="1" applyBorder="1" applyAlignment="1">
      <alignment horizontal="center" vertical="center"/>
    </xf>
    <xf numFmtId="0" fontId="1" fillId="3" borderId="6" xfId="1" applyFont="1" applyFill="1" applyBorder="1" applyAlignment="1">
      <alignment horizontal="right"/>
    </xf>
    <xf numFmtId="0" fontId="1" fillId="3" borderId="8" xfId="1" applyFont="1" applyFill="1" applyBorder="1" applyAlignment="1">
      <alignment horizontal="right"/>
    </xf>
    <xf numFmtId="0" fontId="3" fillId="0" borderId="0" xfId="1" applyFont="1" applyAlignment="1">
      <alignment horizontal="left"/>
    </xf>
    <xf numFmtId="164" fontId="1" fillId="0" borderId="0" xfId="1" applyNumberFormat="1" applyFont="1" applyAlignment="1">
      <alignment horizontal="right"/>
    </xf>
    <xf numFmtId="165" fontId="1" fillId="0" borderId="0" xfId="1" applyNumberFormat="1" applyFont="1" applyAlignment="1">
      <alignment horizontal="right"/>
    </xf>
    <xf numFmtId="165" fontId="43" fillId="7" borderId="0" xfId="1" applyNumberFormat="1" applyFont="1" applyFill="1"/>
    <xf numFmtId="165" fontId="38" fillId="0" borderId="0" xfId="1" applyNumberFormat="1" applyFont="1"/>
    <xf numFmtId="164" fontId="1" fillId="8" borderId="0" xfId="1" applyNumberFormat="1" applyFont="1" applyFill="1" applyAlignment="1">
      <alignment horizontal="right"/>
    </xf>
    <xf numFmtId="0" fontId="9" fillId="4" borderId="0" xfId="1" applyFill="1"/>
    <xf numFmtId="0" fontId="11" fillId="7" borderId="0" xfId="1" applyFont="1" applyFill="1"/>
    <xf numFmtId="0" fontId="16" fillId="0" borderId="0" xfId="1" applyFont="1" applyAlignment="1">
      <alignment horizontal="left"/>
    </xf>
    <xf numFmtId="1" fontId="1" fillId="0" borderId="0" xfId="1" applyNumberFormat="1" applyFont="1" applyAlignment="1">
      <alignment horizontal="center"/>
    </xf>
    <xf numFmtId="0" fontId="12" fillId="0" borderId="14" xfId="1" applyFont="1" applyBorder="1"/>
    <xf numFmtId="0" fontId="24" fillId="0" borderId="0" xfId="1" applyFont="1"/>
    <xf numFmtId="0" fontId="1" fillId="8" borderId="0" xfId="1" applyFont="1" applyFill="1"/>
    <xf numFmtId="1" fontId="1" fillId="0" borderId="0" xfId="1" applyNumberFormat="1" applyFont="1" applyAlignment="1">
      <alignment horizontal="right"/>
    </xf>
    <xf numFmtId="0" fontId="1" fillId="8" borderId="0" xfId="1" applyFont="1" applyFill="1" applyAlignment="1">
      <alignment horizontal="right"/>
    </xf>
    <xf numFmtId="0" fontId="11" fillId="0" borderId="0" xfId="1" applyFont="1"/>
    <xf numFmtId="0" fontId="10" fillId="0" borderId="0" xfId="1" applyFont="1" applyAlignment="1">
      <alignment horizontal="center" vertical="center"/>
    </xf>
    <xf numFmtId="0" fontId="53" fillId="0" borderId="0" xfId="1" applyFont="1"/>
    <xf numFmtId="0" fontId="24" fillId="0" borderId="0" xfId="1" applyFont="1" applyAlignment="1">
      <alignment horizontal="left"/>
    </xf>
    <xf numFmtId="0" fontId="54" fillId="0" borderId="0" xfId="1" applyFont="1" applyAlignment="1">
      <alignment horizontal="center" vertical="center"/>
    </xf>
    <xf numFmtId="2" fontId="4" fillId="8" borderId="0" xfId="1" applyNumberFormat="1" applyFont="1" applyFill="1" applyAlignment="1">
      <alignment horizontal="right"/>
    </xf>
    <xf numFmtId="9" fontId="0" fillId="0" borderId="0" xfId="3" applyFont="1"/>
    <xf numFmtId="0" fontId="47" fillId="0" borderId="0" xfId="1" applyFont="1"/>
    <xf numFmtId="0" fontId="1" fillId="0" borderId="0" xfId="1" applyFont="1" applyAlignment="1">
      <alignment horizontal="center" vertical="center"/>
    </xf>
    <xf numFmtId="0" fontId="31" fillId="0" borderId="0" xfId="1" applyFont="1" applyAlignment="1">
      <alignment horizontal="center" vertical="center"/>
    </xf>
    <xf numFmtId="0" fontId="2" fillId="0" borderId="14" xfId="1" applyFont="1" applyBorder="1"/>
    <xf numFmtId="0" fontId="57" fillId="0" borderId="0" xfId="1" applyFont="1"/>
    <xf numFmtId="164" fontId="28" fillId="7" borderId="0" xfId="1" applyNumberFormat="1" applyFont="1" applyFill="1"/>
    <xf numFmtId="0" fontId="34" fillId="0" borderId="0" xfId="1" applyFont="1"/>
    <xf numFmtId="0" fontId="1" fillId="0" borderId="0" xfId="1" applyFont="1" applyAlignment="1">
      <alignment horizontal="left"/>
    </xf>
    <xf numFmtId="0" fontId="32" fillId="0" borderId="0" xfId="1" applyFont="1" applyAlignment="1">
      <alignment horizontal="center"/>
    </xf>
    <xf numFmtId="0" fontId="32" fillId="0" borderId="0" xfId="1" applyFont="1"/>
    <xf numFmtId="0" fontId="32" fillId="0" borderId="0" xfId="1" applyFont="1" applyAlignment="1">
      <alignment horizontal="right"/>
    </xf>
    <xf numFmtId="164" fontId="8" fillId="0" borderId="0" xfId="1" applyNumberFormat="1" applyFont="1"/>
    <xf numFmtId="0" fontId="1" fillId="0" borderId="0" xfId="1" applyFont="1" applyAlignment="1">
      <alignment horizontal="right" vertical="top" wrapText="1"/>
    </xf>
    <xf numFmtId="164" fontId="8" fillId="3" borderId="1" xfId="1" applyNumberFormat="1" applyFont="1" applyFill="1" applyBorder="1" applyAlignment="1">
      <alignment horizontal="left"/>
    </xf>
    <xf numFmtId="164" fontId="8" fillId="3" borderId="2" xfId="1" applyNumberFormat="1" applyFont="1" applyFill="1" applyBorder="1" applyAlignment="1">
      <alignment vertical="center"/>
    </xf>
    <xf numFmtId="0" fontId="63" fillId="0" borderId="0" xfId="1" applyFont="1"/>
    <xf numFmtId="0" fontId="17" fillId="0" borderId="0" xfId="1" applyFont="1" applyAlignment="1">
      <alignment horizontal="center" vertical="center"/>
    </xf>
    <xf numFmtId="166" fontId="10" fillId="0" borderId="0" xfId="1" applyNumberFormat="1" applyFont="1"/>
    <xf numFmtId="0" fontId="66" fillId="0" borderId="0" xfId="1" applyFont="1"/>
    <xf numFmtId="0" fontId="64" fillId="0" borderId="0" xfId="1" applyFont="1"/>
    <xf numFmtId="0" fontId="67" fillId="0" borderId="0" xfId="1" applyFont="1"/>
    <xf numFmtId="166" fontId="1" fillId="0" borderId="0" xfId="1" applyNumberFormat="1" applyFont="1" applyAlignment="1">
      <alignment horizontal="right"/>
    </xf>
    <xf numFmtId="0" fontId="35" fillId="0" borderId="0" xfId="1" applyFont="1"/>
    <xf numFmtId="0" fontId="22" fillId="14" borderId="0" xfId="1" applyFont="1" applyFill="1"/>
    <xf numFmtId="0" fontId="1" fillId="14" borderId="0" xfId="1" applyFont="1" applyFill="1" applyAlignment="1">
      <alignment horizontal="center"/>
    </xf>
    <xf numFmtId="0" fontId="1" fillId="14" borderId="0" xfId="1" applyFont="1" applyFill="1" applyAlignment="1">
      <alignment horizontal="right"/>
    </xf>
    <xf numFmtId="164" fontId="10" fillId="14" borderId="0" xfId="1" applyNumberFormat="1" applyFont="1" applyFill="1"/>
    <xf numFmtId="0" fontId="9" fillId="0" borderId="4" xfId="1" applyBorder="1"/>
    <xf numFmtId="0" fontId="2" fillId="0" borderId="14" xfId="1" applyFont="1" applyBorder="1" applyAlignment="1">
      <alignment horizontal="center"/>
    </xf>
    <xf numFmtId="0" fontId="1" fillId="0" borderId="7" xfId="1" applyFont="1" applyBorder="1" applyAlignment="1">
      <alignment horizontal="center"/>
    </xf>
    <xf numFmtId="0" fontId="1" fillId="3" borderId="0" xfId="1" applyFont="1" applyFill="1" applyAlignment="1">
      <alignment horizontal="right"/>
    </xf>
    <xf numFmtId="164" fontId="2" fillId="3" borderId="0" xfId="1" applyNumberFormat="1" applyFont="1" applyFill="1" applyAlignment="1">
      <alignment horizontal="center"/>
    </xf>
    <xf numFmtId="164" fontId="2" fillId="3" borderId="0" xfId="1" applyNumberFormat="1" applyFont="1" applyFill="1" applyAlignment="1">
      <alignment horizontal="center" vertical="center"/>
    </xf>
    <xf numFmtId="0" fontId="9" fillId="0" borderId="0" xfId="1"/>
    <xf numFmtId="0" fontId="9" fillId="7" borderId="0" xfId="1" applyFill="1"/>
    <xf numFmtId="0" fontId="20" fillId="7" borderId="0" xfId="1" applyFont="1" applyFill="1"/>
    <xf numFmtId="0" fontId="32" fillId="7" borderId="0" xfId="1" applyFont="1" applyFill="1"/>
    <xf numFmtId="0" fontId="1" fillId="13" borderId="0" xfId="1" applyFont="1" applyFill="1"/>
    <xf numFmtId="164" fontId="73" fillId="0" borderId="0" xfId="1" applyNumberFormat="1" applyFont="1"/>
    <xf numFmtId="164" fontId="11" fillId="0" borderId="0" xfId="1" applyNumberFormat="1" applyFont="1" applyAlignment="1">
      <alignment horizontal="right"/>
    </xf>
    <xf numFmtId="0" fontId="35" fillId="7" borderId="0" xfId="1" applyFont="1" applyFill="1"/>
    <xf numFmtId="0" fontId="32" fillId="0" borderId="0" xfId="1" applyFont="1" applyAlignment="1">
      <alignment horizontal="left"/>
    </xf>
    <xf numFmtId="0" fontId="12" fillId="0" borderId="0" xfId="1" applyFont="1"/>
    <xf numFmtId="0" fontId="8" fillId="0" borderId="0" xfId="1" applyFont="1"/>
    <xf numFmtId="0" fontId="74" fillId="17" borderId="0" xfId="1" applyFont="1" applyFill="1"/>
    <xf numFmtId="0" fontId="20" fillId="14" borderId="0" xfId="1" applyFont="1" applyFill="1"/>
    <xf numFmtId="164" fontId="10" fillId="18" borderId="0" xfId="1" applyNumberFormat="1" applyFont="1" applyFill="1"/>
    <xf numFmtId="164" fontId="24" fillId="0" borderId="0" xfId="1" applyNumberFormat="1" applyFont="1"/>
    <xf numFmtId="0" fontId="9" fillId="15" borderId="11" xfId="1" applyFill="1" applyBorder="1"/>
    <xf numFmtId="0" fontId="73" fillId="0" borderId="15" xfId="1" applyFont="1" applyBorder="1"/>
    <xf numFmtId="0" fontId="9" fillId="0" borderId="15" xfId="1" applyBorder="1"/>
    <xf numFmtId="0" fontId="21" fillId="0" borderId="10" xfId="0" applyFont="1" applyBorder="1" applyAlignment="1">
      <alignment vertical="center" wrapText="1"/>
    </xf>
    <xf numFmtId="0" fontId="21" fillId="0" borderId="11" xfId="0" applyFont="1" applyBorder="1" applyAlignment="1">
      <alignment vertical="center" wrapText="1"/>
    </xf>
    <xf numFmtId="0" fontId="5" fillId="14" borderId="9" xfId="0" applyFont="1" applyFill="1" applyBorder="1" applyAlignment="1">
      <alignment horizontal="left"/>
    </xf>
    <xf numFmtId="0" fontId="0" fillId="14" borderId="10" xfId="0" applyFill="1" applyBorder="1"/>
    <xf numFmtId="0" fontId="0" fillId="14" borderId="11" xfId="0" applyFill="1" applyBorder="1"/>
    <xf numFmtId="0" fontId="3" fillId="2" borderId="9" xfId="0" applyFont="1" applyFill="1" applyBorder="1" applyAlignment="1">
      <alignment horizontal="left"/>
    </xf>
    <xf numFmtId="0" fontId="0" fillId="0" borderId="10" xfId="0" applyBorder="1"/>
    <xf numFmtId="0" fontId="0" fillId="0" borderId="11" xfId="0" applyBorder="1"/>
    <xf numFmtId="2" fontId="12" fillId="0" borderId="4" xfId="1" applyNumberFormat="1" applyFont="1" applyBorder="1" applyAlignment="1">
      <alignment horizontal="center" vertical="center" wrapText="1"/>
    </xf>
    <xf numFmtId="0" fontId="9" fillId="0" borderId="5" xfId="1" applyBorder="1" applyAlignment="1">
      <alignment vertical="center" wrapText="1"/>
    </xf>
    <xf numFmtId="0" fontId="9" fillId="0" borderId="6" xfId="1" applyBorder="1" applyAlignment="1">
      <alignment vertical="center" wrapText="1"/>
    </xf>
    <xf numFmtId="0" fontId="9" fillId="0" borderId="14" xfId="1" applyBorder="1" applyAlignment="1">
      <alignment vertical="center" wrapText="1"/>
    </xf>
    <xf numFmtId="0" fontId="9" fillId="0" borderId="0" xfId="1" applyAlignment="1">
      <alignment vertical="center" wrapText="1"/>
    </xf>
    <xf numFmtId="0" fontId="9" fillId="0" borderId="13" xfId="1" applyBorder="1" applyAlignment="1">
      <alignment vertical="center" wrapText="1"/>
    </xf>
    <xf numFmtId="0" fontId="9" fillId="0" borderId="7" xfId="1" applyBorder="1" applyAlignment="1">
      <alignment vertical="center" wrapText="1"/>
    </xf>
    <xf numFmtId="0" fontId="9" fillId="0" borderId="3" xfId="1" applyBorder="1" applyAlignment="1">
      <alignment vertical="center" wrapText="1"/>
    </xf>
    <xf numFmtId="0" fontId="9" fillId="0" borderId="8" xfId="1" applyBorder="1" applyAlignment="1">
      <alignment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0" fillId="0" borderId="12" xfId="0" applyBorder="1" applyAlignment="1">
      <alignment wrapText="1"/>
    </xf>
    <xf numFmtId="0" fontId="0" fillId="0" borderId="2" xfId="0" applyBorder="1" applyAlignment="1">
      <alignment wrapText="1"/>
    </xf>
    <xf numFmtId="0" fontId="21" fillId="0" borderId="9" xfId="0" applyFont="1" applyBorder="1" applyAlignment="1">
      <alignment horizontal="right" vertical="center" wrapText="1"/>
    </xf>
    <xf numFmtId="0" fontId="21" fillId="0" borderId="10" xfId="0" applyFont="1" applyBorder="1" applyAlignment="1">
      <alignment horizontal="right" vertical="center"/>
    </xf>
    <xf numFmtId="0" fontId="21" fillId="0" borderId="11" xfId="0" applyFont="1" applyBorder="1" applyAlignment="1">
      <alignment horizontal="right" vertical="center"/>
    </xf>
    <xf numFmtId="0" fontId="2" fillId="3" borderId="4" xfId="0" applyFont="1" applyFill="1" applyBorder="1" applyAlignment="1">
      <alignment horizontal="left" vertical="center"/>
    </xf>
    <xf numFmtId="0" fontId="0" fillId="0" borderId="7" xfId="0" applyBorder="1" applyAlignment="1">
      <alignment vertical="center"/>
    </xf>
    <xf numFmtId="0" fontId="2" fillId="3" borderId="5" xfId="0" applyFont="1" applyFill="1" applyBorder="1" applyAlignment="1">
      <alignment vertical="center"/>
    </xf>
    <xf numFmtId="0" fontId="0" fillId="0" borderId="3" xfId="0" applyBorder="1" applyAlignment="1">
      <alignment vertical="center"/>
    </xf>
    <xf numFmtId="0" fontId="2" fillId="3" borderId="5" xfId="0" applyFont="1" applyFill="1" applyBorder="1" applyAlignment="1">
      <alignment horizontal="right" vertical="center"/>
    </xf>
    <xf numFmtId="0" fontId="0" fillId="0" borderId="3" xfId="0" applyBorder="1" applyAlignment="1">
      <alignment horizontal="right" vertical="center"/>
    </xf>
    <xf numFmtId="2" fontId="8" fillId="3" borderId="1" xfId="0" applyNumberFormat="1" applyFont="1" applyFill="1" applyBorder="1" applyAlignment="1">
      <alignment horizontal="center" vertical="top" wrapText="1"/>
    </xf>
    <xf numFmtId="0" fontId="0" fillId="0" borderId="2" xfId="0" applyBorder="1" applyAlignment="1">
      <alignment horizontal="center" vertical="top" wrapText="1"/>
    </xf>
    <xf numFmtId="0" fontId="21" fillId="2" borderId="9" xfId="0" applyFont="1" applyFill="1" applyBorder="1" applyAlignment="1">
      <alignment horizontal="left"/>
    </xf>
    <xf numFmtId="0" fontId="3" fillId="2" borderId="10" xfId="0" applyFont="1" applyFill="1" applyBorder="1" applyAlignment="1">
      <alignment horizontal="left"/>
    </xf>
    <xf numFmtId="0" fontId="3" fillId="2" borderId="11" xfId="0" applyFont="1" applyFill="1" applyBorder="1" applyAlignment="1">
      <alignment horizontal="left"/>
    </xf>
    <xf numFmtId="0" fontId="2" fillId="10" borderId="0" xfId="1" applyFont="1" applyFill="1" applyAlignment="1">
      <alignment horizontal="left" wrapText="1"/>
    </xf>
    <xf numFmtId="0" fontId="9" fillId="10" borderId="0" xfId="1" applyFill="1" applyAlignment="1">
      <alignment horizontal="left" wrapText="1"/>
    </xf>
    <xf numFmtId="2" fontId="40" fillId="0" borderId="4" xfId="0" applyNumberFormat="1" applyFont="1" applyBorder="1" applyAlignment="1">
      <alignment horizontal="center" vertical="center" wrapText="1"/>
    </xf>
    <xf numFmtId="0" fontId="42" fillId="0" borderId="5" xfId="0" applyFont="1" applyBorder="1" applyAlignment="1">
      <alignment vertical="center" wrapText="1"/>
    </xf>
    <xf numFmtId="0" fontId="42" fillId="0" borderId="6" xfId="0" applyFont="1" applyBorder="1" applyAlignment="1">
      <alignment vertical="center" wrapText="1"/>
    </xf>
    <xf numFmtId="0" fontId="42" fillId="0" borderId="14" xfId="0" applyFont="1" applyBorder="1" applyAlignment="1">
      <alignment vertical="center" wrapText="1"/>
    </xf>
    <xf numFmtId="0" fontId="42" fillId="0" borderId="0" xfId="0" applyFont="1" applyAlignment="1">
      <alignment vertical="center" wrapText="1"/>
    </xf>
    <xf numFmtId="0" fontId="42" fillId="0" borderId="13" xfId="0" applyFont="1" applyBorder="1" applyAlignment="1">
      <alignment vertical="center" wrapText="1"/>
    </xf>
    <xf numFmtId="0" fontId="42" fillId="0" borderId="7" xfId="0" applyFont="1" applyBorder="1" applyAlignment="1">
      <alignment vertical="center" wrapText="1"/>
    </xf>
    <xf numFmtId="0" fontId="42" fillId="0" borderId="3" xfId="0" applyFont="1" applyBorder="1" applyAlignment="1">
      <alignment vertical="center" wrapText="1"/>
    </xf>
    <xf numFmtId="0" fontId="42" fillId="0" borderId="8" xfId="0" applyFont="1" applyBorder="1" applyAlignment="1">
      <alignment vertical="center" wrapText="1"/>
    </xf>
    <xf numFmtId="165" fontId="9" fillId="4" borderId="1" xfId="0" applyNumberFormat="1" applyFont="1" applyFill="1" applyBorder="1" applyAlignment="1">
      <alignment horizontal="center" vertical="center" wrapText="1"/>
    </xf>
    <xf numFmtId="165" fontId="0" fillId="0" borderId="12" xfId="0" applyNumberFormat="1" applyBorder="1" applyAlignment="1">
      <alignment wrapText="1"/>
    </xf>
    <xf numFmtId="165" fontId="0" fillId="0" borderId="2" xfId="0" applyNumberFormat="1" applyBorder="1" applyAlignment="1">
      <alignment wrapText="1"/>
    </xf>
    <xf numFmtId="0" fontId="1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5" fillId="14" borderId="10" xfId="0" applyFont="1" applyFill="1" applyBorder="1" applyAlignment="1">
      <alignment horizontal="left"/>
    </xf>
    <xf numFmtId="0" fontId="5" fillId="14" borderId="11" xfId="0" applyFont="1" applyFill="1" applyBorder="1" applyAlignment="1">
      <alignment horizontal="left"/>
    </xf>
    <xf numFmtId="0" fontId="17" fillId="0" borderId="0" xfId="0" applyFont="1" applyAlignment="1">
      <alignment vertical="top" wrapText="1"/>
    </xf>
    <xf numFmtId="0" fontId="0" fillId="0" borderId="0" xfId="0" applyAlignment="1">
      <alignment wrapText="1"/>
    </xf>
    <xf numFmtId="0" fontId="25" fillId="0" borderId="0" xfId="0" applyFont="1" applyAlignment="1">
      <alignment wrapText="1"/>
    </xf>
    <xf numFmtId="0" fontId="26" fillId="0" borderId="0" xfId="0" applyFont="1" applyAlignment="1">
      <alignment wrapText="1"/>
    </xf>
    <xf numFmtId="0" fontId="39" fillId="7" borderId="9" xfId="0" applyFont="1" applyFill="1" applyBorder="1" applyAlignment="1">
      <alignment horizontal="left"/>
    </xf>
    <xf numFmtId="0" fontId="5" fillId="7" borderId="10" xfId="0" applyFont="1" applyFill="1" applyBorder="1" applyAlignment="1">
      <alignment horizontal="left"/>
    </xf>
    <xf numFmtId="0" fontId="5" fillId="7" borderId="11" xfId="0" applyFont="1" applyFill="1" applyBorder="1" applyAlignment="1">
      <alignment horizontal="left"/>
    </xf>
    <xf numFmtId="0" fontId="3" fillId="7" borderId="9" xfId="0" applyFont="1" applyFill="1" applyBorder="1" applyAlignment="1">
      <alignment horizontal="left"/>
    </xf>
    <xf numFmtId="0" fontId="3" fillId="7" borderId="10" xfId="0" applyFont="1" applyFill="1" applyBorder="1" applyAlignment="1">
      <alignment horizontal="left"/>
    </xf>
    <xf numFmtId="0" fontId="3" fillId="7" borderId="11" xfId="0" applyFont="1" applyFill="1" applyBorder="1" applyAlignment="1">
      <alignment horizontal="left"/>
    </xf>
    <xf numFmtId="0" fontId="0" fillId="7" borderId="10" xfId="0" applyFill="1" applyBorder="1"/>
    <xf numFmtId="0" fontId="0" fillId="7" borderId="11" xfId="0" applyFill="1" applyBorder="1"/>
    <xf numFmtId="2" fontId="51" fillId="0" borderId="4" xfId="1" applyNumberFormat="1" applyFont="1" applyBorder="1" applyAlignment="1">
      <alignment horizontal="center" vertical="center" wrapText="1"/>
    </xf>
    <xf numFmtId="0" fontId="52" fillId="0" borderId="5" xfId="1" applyFont="1" applyBorder="1" applyAlignment="1">
      <alignment vertical="center" wrapText="1"/>
    </xf>
    <xf numFmtId="0" fontId="52" fillId="0" borderId="6" xfId="1" applyFont="1" applyBorder="1" applyAlignment="1">
      <alignment vertical="center" wrapText="1"/>
    </xf>
    <xf numFmtId="0" fontId="52" fillId="0" borderId="14" xfId="1" applyFont="1" applyBorder="1" applyAlignment="1">
      <alignment vertical="center" wrapText="1"/>
    </xf>
    <xf numFmtId="0" fontId="52" fillId="0" borderId="0" xfId="1" applyFont="1" applyAlignment="1">
      <alignment vertical="center" wrapText="1"/>
    </xf>
    <xf numFmtId="0" fontId="52" fillId="0" borderId="13" xfId="1" applyFont="1" applyBorder="1" applyAlignment="1">
      <alignment vertical="center" wrapText="1"/>
    </xf>
    <xf numFmtId="0" fontId="52" fillId="0" borderId="7" xfId="1" applyFont="1" applyBorder="1" applyAlignment="1">
      <alignment vertical="center" wrapText="1"/>
    </xf>
    <xf numFmtId="0" fontId="52" fillId="0" borderId="3" xfId="1" applyFont="1" applyBorder="1" applyAlignment="1">
      <alignment vertical="center" wrapText="1"/>
    </xf>
    <xf numFmtId="0" fontId="52" fillId="0" borderId="8" xfId="1" applyFont="1" applyBorder="1" applyAlignment="1">
      <alignment vertical="center" wrapText="1"/>
    </xf>
    <xf numFmtId="0" fontId="38" fillId="4" borderId="1" xfId="1" applyFont="1" applyFill="1" applyBorder="1" applyAlignment="1">
      <alignment horizontal="center" vertical="center" wrapText="1"/>
    </xf>
    <xf numFmtId="0" fontId="38" fillId="0" borderId="12" xfId="1" applyFont="1" applyBorder="1" applyAlignment="1">
      <alignment wrapText="1"/>
    </xf>
    <xf numFmtId="0" fontId="38" fillId="0" borderId="2" xfId="1" applyFont="1" applyBorder="1" applyAlignment="1">
      <alignment wrapText="1"/>
    </xf>
    <xf numFmtId="0" fontId="2" fillId="3" borderId="4" xfId="1" applyFont="1" applyFill="1" applyBorder="1" applyAlignment="1">
      <alignment horizontal="left" vertical="center"/>
    </xf>
    <xf numFmtId="0" fontId="9" fillId="0" borderId="7" xfId="1" applyBorder="1" applyAlignment="1">
      <alignment vertical="center"/>
    </xf>
    <xf numFmtId="0" fontId="2" fillId="3" borderId="5" xfId="1" applyFont="1" applyFill="1" applyBorder="1" applyAlignment="1">
      <alignment horizontal="center" vertical="center" wrapText="1"/>
    </xf>
    <xf numFmtId="0" fontId="9" fillId="0" borderId="3" xfId="1" applyBorder="1" applyAlignment="1">
      <alignment horizontal="center" vertical="center" wrapText="1"/>
    </xf>
    <xf numFmtId="0" fontId="2" fillId="3" borderId="5" xfId="1" applyFont="1" applyFill="1" applyBorder="1" applyAlignment="1">
      <alignment horizontal="right" vertical="center"/>
    </xf>
    <xf numFmtId="0" fontId="9" fillId="0" borderId="3" xfId="1" applyBorder="1" applyAlignment="1">
      <alignment horizontal="right" vertical="center"/>
    </xf>
    <xf numFmtId="164" fontId="12" fillId="3" borderId="1" xfId="1" applyNumberFormat="1" applyFont="1" applyFill="1" applyBorder="1" applyAlignment="1">
      <alignment horizontal="center" vertical="center" wrapText="1"/>
    </xf>
    <xf numFmtId="0" fontId="9" fillId="0" borderId="2" xfId="1" applyBorder="1" applyAlignment="1">
      <alignment horizontal="center" vertical="center" wrapText="1"/>
    </xf>
    <xf numFmtId="2" fontId="18" fillId="3" borderId="1" xfId="1" applyNumberFormat="1" applyFont="1" applyFill="1" applyBorder="1" applyAlignment="1">
      <alignment horizontal="center" vertical="top" wrapText="1"/>
    </xf>
    <xf numFmtId="0" fontId="38" fillId="0" borderId="2" xfId="1" applyFont="1" applyBorder="1" applyAlignment="1">
      <alignment horizontal="center" vertical="top" wrapText="1"/>
    </xf>
    <xf numFmtId="0" fontId="24" fillId="16" borderId="9" xfId="1" applyFont="1" applyFill="1" applyBorder="1" applyAlignment="1">
      <alignment horizontal="left"/>
    </xf>
    <xf numFmtId="0" fontId="9" fillId="16" borderId="10" xfId="1" applyFill="1" applyBorder="1"/>
    <xf numFmtId="0" fontId="9" fillId="16" borderId="11" xfId="1" applyFill="1" applyBorder="1"/>
    <xf numFmtId="0" fontId="3" fillId="2" borderId="9" xfId="1" applyFont="1" applyFill="1" applyBorder="1" applyAlignment="1">
      <alignment horizontal="left"/>
    </xf>
    <xf numFmtId="0" fontId="9" fillId="0" borderId="10" xfId="1" applyBorder="1"/>
    <xf numFmtId="0" fontId="9" fillId="0" borderId="11" xfId="1" applyBorder="1"/>
    <xf numFmtId="0" fontId="5" fillId="14" borderId="14" xfId="1" applyFont="1" applyFill="1" applyBorder="1" applyAlignment="1">
      <alignment horizontal="left"/>
    </xf>
    <xf numFmtId="0" fontId="9" fillId="14" borderId="0" xfId="1" applyFill="1"/>
    <xf numFmtId="0" fontId="21" fillId="7" borderId="14" xfId="1" applyFont="1" applyFill="1" applyBorder="1" applyAlignment="1">
      <alignment horizontal="left"/>
    </xf>
    <xf numFmtId="0" fontId="3" fillId="7" borderId="0" xfId="1" applyFont="1" applyFill="1" applyAlignment="1">
      <alignment horizontal="left"/>
    </xf>
    <xf numFmtId="0" fontId="9" fillId="7" borderId="0" xfId="1" applyFill="1"/>
    <xf numFmtId="0" fontId="3" fillId="7" borderId="14" xfId="1" applyFont="1" applyFill="1" applyBorder="1" applyAlignment="1">
      <alignment horizontal="left"/>
    </xf>
    <xf numFmtId="0" fontId="5" fillId="16" borderId="9" xfId="1" applyFont="1" applyFill="1" applyBorder="1" applyAlignment="1">
      <alignment horizontal="left"/>
    </xf>
    <xf numFmtId="2" fontId="51" fillId="0" borderId="5" xfId="1" applyNumberFormat="1" applyFont="1" applyBorder="1" applyAlignment="1">
      <alignment horizontal="center" vertical="center" wrapText="1"/>
    </xf>
    <xf numFmtId="0" fontId="9" fillId="4" borderId="1" xfId="1" applyFill="1" applyBorder="1" applyAlignment="1">
      <alignment horizontal="center" vertical="center" wrapText="1"/>
    </xf>
    <xf numFmtId="0" fontId="9" fillId="0" borderId="12" xfId="1" applyBorder="1" applyAlignment="1">
      <alignment wrapText="1"/>
    </xf>
    <xf numFmtId="0" fontId="9" fillId="0" borderId="2" xfId="1" applyBorder="1" applyAlignment="1">
      <alignment wrapText="1"/>
    </xf>
    <xf numFmtId="0" fontId="21" fillId="0" borderId="10" xfId="0" applyFont="1" applyBorder="1" applyAlignment="1">
      <alignment horizontal="right" vertical="center" wrapText="1"/>
    </xf>
    <xf numFmtId="0" fontId="21" fillId="0" borderId="11" xfId="0" applyFont="1" applyBorder="1" applyAlignment="1">
      <alignment horizontal="right" vertical="center" wrapText="1"/>
    </xf>
    <xf numFmtId="2" fontId="8" fillId="3" borderId="1" xfId="1" applyNumberFormat="1" applyFont="1" applyFill="1" applyBorder="1" applyAlignment="1">
      <alignment horizontal="center" vertical="top" wrapText="1"/>
    </xf>
    <xf numFmtId="0" fontId="9" fillId="0" borderId="2" xfId="1" applyBorder="1" applyAlignment="1">
      <alignment horizontal="center" vertical="top" wrapText="1"/>
    </xf>
    <xf numFmtId="0" fontId="5" fillId="14" borderId="9" xfId="1" applyFont="1" applyFill="1" applyBorder="1" applyAlignment="1">
      <alignment horizontal="left"/>
    </xf>
    <xf numFmtId="0" fontId="9" fillId="14" borderId="10" xfId="1" applyFill="1" applyBorder="1"/>
    <xf numFmtId="0" fontId="9" fillId="14" borderId="11" xfId="1" applyFill="1" applyBorder="1"/>
    <xf numFmtId="0" fontId="3" fillId="7" borderId="9" xfId="1" applyFont="1" applyFill="1" applyBorder="1" applyAlignment="1">
      <alignment horizontal="left"/>
    </xf>
    <xf numFmtId="0" fontId="9" fillId="7" borderId="10" xfId="1" applyFill="1" applyBorder="1"/>
    <xf numFmtId="0" fontId="9" fillId="7" borderId="11" xfId="1" applyFill="1" applyBorder="1"/>
    <xf numFmtId="0" fontId="24" fillId="14" borderId="9" xfId="1" applyFont="1" applyFill="1" applyBorder="1" applyAlignment="1">
      <alignment horizontal="left"/>
    </xf>
    <xf numFmtId="0" fontId="24" fillId="7" borderId="9" xfId="1" applyFont="1" applyFill="1" applyBorder="1" applyAlignment="1">
      <alignment horizontal="left"/>
    </xf>
    <xf numFmtId="0" fontId="5" fillId="7" borderId="9" xfId="1" applyFont="1" applyFill="1" applyBorder="1" applyAlignment="1">
      <alignment horizontal="left"/>
    </xf>
    <xf numFmtId="0" fontId="20" fillId="0" borderId="0" xfId="1" applyFont="1" applyAlignment="1">
      <alignment wrapText="1"/>
    </xf>
    <xf numFmtId="0" fontId="9" fillId="0" borderId="0" xfId="1" applyAlignment="1">
      <alignment wrapText="1"/>
    </xf>
    <xf numFmtId="2" fontId="69" fillId="0" borderId="4" xfId="1" applyNumberFormat="1" applyFont="1" applyBorder="1" applyAlignment="1">
      <alignment horizontal="center" vertical="center" wrapText="1"/>
    </xf>
    <xf numFmtId="0" fontId="71" fillId="0" borderId="5" xfId="1" applyFont="1" applyBorder="1" applyAlignment="1">
      <alignment vertical="center" wrapText="1"/>
    </xf>
    <xf numFmtId="0" fontId="71" fillId="0" borderId="6" xfId="1" applyFont="1" applyBorder="1" applyAlignment="1">
      <alignment wrapText="1"/>
    </xf>
    <xf numFmtId="0" fontId="71" fillId="0" borderId="14" xfId="1" applyFont="1" applyBorder="1" applyAlignment="1">
      <alignment vertical="center" wrapText="1"/>
    </xf>
    <xf numFmtId="0" fontId="71" fillId="0" borderId="0" xfId="1" applyFont="1" applyAlignment="1">
      <alignment vertical="center" wrapText="1"/>
    </xf>
    <xf numFmtId="0" fontId="71" fillId="0" borderId="13" xfId="1" applyFont="1" applyBorder="1" applyAlignment="1">
      <alignment wrapText="1"/>
    </xf>
    <xf numFmtId="0" fontId="71" fillId="0" borderId="7" xfId="1" applyFont="1" applyBorder="1" applyAlignment="1">
      <alignment vertical="center" wrapText="1"/>
    </xf>
    <xf numFmtId="0" fontId="71" fillId="0" borderId="3" xfId="1" applyFont="1" applyBorder="1" applyAlignment="1">
      <alignment vertical="center" wrapText="1"/>
    </xf>
    <xf numFmtId="0" fontId="71" fillId="0" borderId="8" xfId="1" applyFont="1" applyBorder="1" applyAlignment="1">
      <alignment wrapText="1"/>
    </xf>
    <xf numFmtId="0" fontId="2" fillId="3" borderId="0" xfId="1" applyFont="1" applyFill="1" applyAlignment="1">
      <alignment horizontal="left" vertical="center"/>
    </xf>
    <xf numFmtId="0" fontId="9" fillId="0" borderId="0" xfId="1" applyAlignment="1">
      <alignment vertical="center"/>
    </xf>
    <xf numFmtId="0" fontId="2" fillId="3" borderId="0" xfId="1" applyFont="1" applyFill="1" applyAlignment="1">
      <alignment vertical="center"/>
    </xf>
    <xf numFmtId="0" fontId="2" fillId="3" borderId="0" xfId="1" applyFont="1" applyFill="1" applyAlignment="1">
      <alignment horizontal="center" vertical="center"/>
    </xf>
    <xf numFmtId="0" fontId="9" fillId="0" borderId="0" xfId="1" applyAlignment="1">
      <alignment horizontal="center" vertical="center"/>
    </xf>
    <xf numFmtId="0" fontId="21" fillId="3" borderId="0" xfId="1" applyFont="1" applyFill="1" applyAlignment="1">
      <alignment horizontal="center" vertical="center"/>
    </xf>
    <xf numFmtId="0" fontId="72" fillId="0" borderId="0" xfId="1" applyFont="1" applyAlignment="1">
      <alignment horizontal="center" vertical="center"/>
    </xf>
    <xf numFmtId="0" fontId="3" fillId="2" borderId="0" xfId="1" applyFont="1" applyFill="1" applyAlignment="1">
      <alignment horizontal="left"/>
    </xf>
    <xf numFmtId="0" fontId="9" fillId="0" borderId="0" xfId="1"/>
    <xf numFmtId="0" fontId="3" fillId="14" borderId="0" xfId="1" applyFont="1" applyFill="1" applyAlignment="1">
      <alignment horizontal="left"/>
    </xf>
    <xf numFmtId="0" fontId="2" fillId="15" borderId="9" xfId="1" applyFont="1" applyFill="1" applyBorder="1" applyAlignment="1">
      <alignment horizontal="center" wrapText="1"/>
    </xf>
    <xf numFmtId="0" fontId="73" fillId="15" borderId="10" xfId="1" applyFont="1" applyFill="1" applyBorder="1" applyAlignment="1">
      <alignment horizontal="center" wrapText="1"/>
    </xf>
    <xf numFmtId="0" fontId="9" fillId="15" borderId="10" xfId="1" applyFill="1" applyBorder="1" applyAlignment="1">
      <alignment horizontal="center" wrapText="1"/>
    </xf>
    <xf numFmtId="0" fontId="2" fillId="0" borderId="15" xfId="1" applyFont="1" applyBorder="1"/>
    <xf numFmtId="0" fontId="73" fillId="0" borderId="15" xfId="1" applyFont="1" applyBorder="1"/>
    <xf numFmtId="0" fontId="73" fillId="0" borderId="15" xfId="1" applyFont="1" applyBorder="1" applyAlignment="1">
      <alignment horizontal="center"/>
    </xf>
    <xf numFmtId="0" fontId="1" fillId="0" borderId="15" xfId="1" applyFont="1" applyBorder="1"/>
    <xf numFmtId="0" fontId="9" fillId="0" borderId="15" xfId="1" applyBorder="1"/>
    <xf numFmtId="0" fontId="9" fillId="0" borderId="15" xfId="1" applyBorder="1" applyAlignment="1">
      <alignment horizontal="center"/>
    </xf>
  </cellXfs>
  <cellStyles count="4">
    <cellStyle name="Обычный" xfId="0" builtinId="0"/>
    <cellStyle name="Обычный 2" xfId="1"/>
    <cellStyle name="Процентный 2" xfId="2"/>
    <cellStyle name="Процентный 3" xfId="3"/>
  </cellStyles>
  <dxfs count="0"/>
  <tableStyles count="0" defaultTableStyle="TableStyleMedium2" defaultPivotStyle="PivotStyleLight16"/>
  <colors>
    <mruColors>
      <color rgb="FF969696"/>
      <color rgb="FFFF3300"/>
      <color rgb="FFFFFFCC"/>
      <color rgb="FF3B2FD9"/>
      <color rgb="FFFF3399"/>
      <color rgb="FF996633"/>
      <color rgb="FF0099FF"/>
      <color rgb="FF99FF99"/>
      <color rgb="FFFAD706"/>
      <color rgb="FF92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.emf"/><Relationship Id="rId18" Type="http://schemas.openxmlformats.org/officeDocument/2006/relationships/image" Target="../media/image20.png"/><Relationship Id="rId26" Type="http://schemas.openxmlformats.org/officeDocument/2006/relationships/image" Target="../media/image28.emf"/><Relationship Id="rId39" Type="http://schemas.openxmlformats.org/officeDocument/2006/relationships/image" Target="../media/image41.png"/><Relationship Id="rId21" Type="http://schemas.openxmlformats.org/officeDocument/2006/relationships/image" Target="../media/image23.jpeg"/><Relationship Id="rId34" Type="http://schemas.openxmlformats.org/officeDocument/2006/relationships/image" Target="../media/image36.png"/><Relationship Id="rId42" Type="http://schemas.openxmlformats.org/officeDocument/2006/relationships/image" Target="../media/image44.png"/><Relationship Id="rId47" Type="http://schemas.openxmlformats.org/officeDocument/2006/relationships/image" Target="../media/image49.png"/><Relationship Id="rId50" Type="http://schemas.openxmlformats.org/officeDocument/2006/relationships/image" Target="../media/image52.png"/><Relationship Id="rId55" Type="http://schemas.openxmlformats.org/officeDocument/2006/relationships/image" Target="../media/image57.png"/><Relationship Id="rId7" Type="http://schemas.openxmlformats.org/officeDocument/2006/relationships/image" Target="../media/image9.emf"/><Relationship Id="rId12" Type="http://schemas.openxmlformats.org/officeDocument/2006/relationships/image" Target="../media/image14.emf"/><Relationship Id="rId17" Type="http://schemas.openxmlformats.org/officeDocument/2006/relationships/image" Target="../media/image19.emf"/><Relationship Id="rId25" Type="http://schemas.openxmlformats.org/officeDocument/2006/relationships/image" Target="../media/image27.emf"/><Relationship Id="rId33" Type="http://schemas.openxmlformats.org/officeDocument/2006/relationships/image" Target="../media/image35.emf"/><Relationship Id="rId38" Type="http://schemas.openxmlformats.org/officeDocument/2006/relationships/image" Target="../media/image40.png"/><Relationship Id="rId46" Type="http://schemas.openxmlformats.org/officeDocument/2006/relationships/image" Target="../media/image48.png"/><Relationship Id="rId59" Type="http://schemas.openxmlformats.org/officeDocument/2006/relationships/image" Target="../media/image61.png"/><Relationship Id="rId2" Type="http://schemas.openxmlformats.org/officeDocument/2006/relationships/image" Target="../media/image1.png"/><Relationship Id="rId16" Type="http://schemas.openxmlformats.org/officeDocument/2006/relationships/image" Target="../media/image18.emf"/><Relationship Id="rId20" Type="http://schemas.openxmlformats.org/officeDocument/2006/relationships/image" Target="../media/image22.jpeg"/><Relationship Id="rId29" Type="http://schemas.openxmlformats.org/officeDocument/2006/relationships/image" Target="../media/image31.emf"/><Relationship Id="rId41" Type="http://schemas.openxmlformats.org/officeDocument/2006/relationships/image" Target="../media/image43.png"/><Relationship Id="rId54" Type="http://schemas.openxmlformats.org/officeDocument/2006/relationships/image" Target="../media/image56.png"/><Relationship Id="rId1" Type="http://schemas.openxmlformats.org/officeDocument/2006/relationships/image" Target="../media/image4.emf"/><Relationship Id="rId6" Type="http://schemas.openxmlformats.org/officeDocument/2006/relationships/image" Target="../media/image8.emf"/><Relationship Id="rId11" Type="http://schemas.openxmlformats.org/officeDocument/2006/relationships/image" Target="../media/image13.emf"/><Relationship Id="rId24" Type="http://schemas.openxmlformats.org/officeDocument/2006/relationships/image" Target="../media/image26.emf"/><Relationship Id="rId32" Type="http://schemas.openxmlformats.org/officeDocument/2006/relationships/image" Target="../media/image34.emf"/><Relationship Id="rId37" Type="http://schemas.openxmlformats.org/officeDocument/2006/relationships/image" Target="../media/image39.png"/><Relationship Id="rId40" Type="http://schemas.openxmlformats.org/officeDocument/2006/relationships/image" Target="../media/image42.png"/><Relationship Id="rId45" Type="http://schemas.openxmlformats.org/officeDocument/2006/relationships/image" Target="../media/image47.png"/><Relationship Id="rId53" Type="http://schemas.openxmlformats.org/officeDocument/2006/relationships/image" Target="../media/image55.png"/><Relationship Id="rId58" Type="http://schemas.openxmlformats.org/officeDocument/2006/relationships/image" Target="../media/image60.png"/><Relationship Id="rId5" Type="http://schemas.openxmlformats.org/officeDocument/2006/relationships/image" Target="../media/image7.emf"/><Relationship Id="rId15" Type="http://schemas.openxmlformats.org/officeDocument/2006/relationships/image" Target="../media/image17.emf"/><Relationship Id="rId23" Type="http://schemas.openxmlformats.org/officeDocument/2006/relationships/image" Target="../media/image25.jpeg"/><Relationship Id="rId28" Type="http://schemas.openxmlformats.org/officeDocument/2006/relationships/image" Target="../media/image30.emf"/><Relationship Id="rId36" Type="http://schemas.openxmlformats.org/officeDocument/2006/relationships/image" Target="../media/image38.png"/><Relationship Id="rId49" Type="http://schemas.openxmlformats.org/officeDocument/2006/relationships/image" Target="../media/image51.png"/><Relationship Id="rId57" Type="http://schemas.openxmlformats.org/officeDocument/2006/relationships/image" Target="../media/image59.png"/><Relationship Id="rId10" Type="http://schemas.openxmlformats.org/officeDocument/2006/relationships/image" Target="../media/image12.emf"/><Relationship Id="rId19" Type="http://schemas.openxmlformats.org/officeDocument/2006/relationships/image" Target="../media/image21.jpeg"/><Relationship Id="rId31" Type="http://schemas.openxmlformats.org/officeDocument/2006/relationships/image" Target="../media/image33.emf"/><Relationship Id="rId44" Type="http://schemas.openxmlformats.org/officeDocument/2006/relationships/image" Target="../media/image46.png"/><Relationship Id="rId52" Type="http://schemas.openxmlformats.org/officeDocument/2006/relationships/image" Target="../media/image54.png"/><Relationship Id="rId60" Type="http://schemas.openxmlformats.org/officeDocument/2006/relationships/image" Target="../media/image3.png"/><Relationship Id="rId4" Type="http://schemas.openxmlformats.org/officeDocument/2006/relationships/image" Target="../media/image6.emf"/><Relationship Id="rId9" Type="http://schemas.openxmlformats.org/officeDocument/2006/relationships/image" Target="../media/image11.emf"/><Relationship Id="rId14" Type="http://schemas.openxmlformats.org/officeDocument/2006/relationships/image" Target="../media/image16.emf"/><Relationship Id="rId22" Type="http://schemas.openxmlformats.org/officeDocument/2006/relationships/image" Target="../media/image24.jpeg"/><Relationship Id="rId27" Type="http://schemas.openxmlformats.org/officeDocument/2006/relationships/image" Target="../media/image29.emf"/><Relationship Id="rId30" Type="http://schemas.openxmlformats.org/officeDocument/2006/relationships/image" Target="../media/image32.emf"/><Relationship Id="rId35" Type="http://schemas.openxmlformats.org/officeDocument/2006/relationships/image" Target="../media/image37.png"/><Relationship Id="rId43" Type="http://schemas.openxmlformats.org/officeDocument/2006/relationships/image" Target="../media/image45.png"/><Relationship Id="rId48" Type="http://schemas.openxmlformats.org/officeDocument/2006/relationships/image" Target="../media/image50.png"/><Relationship Id="rId56" Type="http://schemas.openxmlformats.org/officeDocument/2006/relationships/image" Target="../media/image58.png"/><Relationship Id="rId8" Type="http://schemas.openxmlformats.org/officeDocument/2006/relationships/image" Target="../media/image10.emf"/><Relationship Id="rId51" Type="http://schemas.openxmlformats.org/officeDocument/2006/relationships/image" Target="../media/image53.png"/><Relationship Id="rId3" Type="http://schemas.openxmlformats.org/officeDocument/2006/relationships/image" Target="../media/image5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9.png"/><Relationship Id="rId13" Type="http://schemas.openxmlformats.org/officeDocument/2006/relationships/image" Target="../media/image74.png"/><Relationship Id="rId18" Type="http://schemas.openxmlformats.org/officeDocument/2006/relationships/image" Target="../media/image79.emf"/><Relationship Id="rId3" Type="http://schemas.openxmlformats.org/officeDocument/2006/relationships/image" Target="../media/image64.png"/><Relationship Id="rId7" Type="http://schemas.openxmlformats.org/officeDocument/2006/relationships/image" Target="../media/image68.png"/><Relationship Id="rId12" Type="http://schemas.openxmlformats.org/officeDocument/2006/relationships/image" Target="../media/image73.png"/><Relationship Id="rId17" Type="http://schemas.openxmlformats.org/officeDocument/2006/relationships/image" Target="../media/image78.png"/><Relationship Id="rId2" Type="http://schemas.openxmlformats.org/officeDocument/2006/relationships/image" Target="../media/image63.png"/><Relationship Id="rId16" Type="http://schemas.openxmlformats.org/officeDocument/2006/relationships/image" Target="../media/image77.png"/><Relationship Id="rId20" Type="http://schemas.openxmlformats.org/officeDocument/2006/relationships/image" Target="../media/image81.png"/><Relationship Id="rId1" Type="http://schemas.openxmlformats.org/officeDocument/2006/relationships/image" Target="../media/image1.png"/><Relationship Id="rId6" Type="http://schemas.openxmlformats.org/officeDocument/2006/relationships/image" Target="../media/image67.png"/><Relationship Id="rId11" Type="http://schemas.openxmlformats.org/officeDocument/2006/relationships/image" Target="../media/image72.png"/><Relationship Id="rId5" Type="http://schemas.openxmlformats.org/officeDocument/2006/relationships/image" Target="../media/image66.emf"/><Relationship Id="rId15" Type="http://schemas.openxmlformats.org/officeDocument/2006/relationships/image" Target="../media/image76.png"/><Relationship Id="rId10" Type="http://schemas.openxmlformats.org/officeDocument/2006/relationships/image" Target="../media/image71.png"/><Relationship Id="rId19" Type="http://schemas.openxmlformats.org/officeDocument/2006/relationships/image" Target="../media/image80.png"/><Relationship Id="rId4" Type="http://schemas.openxmlformats.org/officeDocument/2006/relationships/image" Target="../media/image65.emf"/><Relationship Id="rId9" Type="http://schemas.openxmlformats.org/officeDocument/2006/relationships/image" Target="../media/image70.png"/><Relationship Id="rId14" Type="http://schemas.openxmlformats.org/officeDocument/2006/relationships/image" Target="../media/image7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55245</xdr:rowOff>
    </xdr:from>
    <xdr:to>
      <xdr:col>0</xdr:col>
      <xdr:colOff>2525183</xdr:colOff>
      <xdr:row>2</xdr:row>
      <xdr:rowOff>293370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51825DCA-92AC-4E5A-8983-8608C814B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55245"/>
          <a:ext cx="2239433" cy="573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1744980</xdr:colOff>
      <xdr:row>3</xdr:row>
      <xdr:rowOff>38101</xdr:rowOff>
    </xdr:from>
    <xdr:to>
      <xdr:col>1</xdr:col>
      <xdr:colOff>1104900</xdr:colOff>
      <xdr:row>3</xdr:row>
      <xdr:rowOff>955327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980" y="685801"/>
          <a:ext cx="2545080" cy="9172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316230</xdr:colOff>
      <xdr:row>0</xdr:row>
      <xdr:rowOff>45720</xdr:rowOff>
    </xdr:from>
    <xdr:to>
      <xdr:col>1</xdr:col>
      <xdr:colOff>42454</xdr:colOff>
      <xdr:row>2</xdr:row>
      <xdr:rowOff>293370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2618A46B-FDDB-4A98-AA45-A381528C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230" y="45720"/>
          <a:ext cx="2327910" cy="582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1310640</xdr:colOff>
      <xdr:row>3</xdr:row>
      <xdr:rowOff>30481</xdr:rowOff>
    </xdr:from>
    <xdr:to>
      <xdr:col>2</xdr:col>
      <xdr:colOff>551644</xdr:colOff>
      <xdr:row>3</xdr:row>
      <xdr:rowOff>998221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0640" y="678181"/>
          <a:ext cx="2685244" cy="9677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502920</xdr:colOff>
      <xdr:row>9</xdr:row>
      <xdr:rowOff>148590</xdr:rowOff>
    </xdr:from>
    <xdr:to>
      <xdr:col>6</xdr:col>
      <xdr:colOff>1164544</xdr:colOff>
      <xdr:row>15</xdr:row>
      <xdr:rowOff>130840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55376503-2AC8-4376-B71C-020DB717E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8940" y="2076450"/>
          <a:ext cx="661624" cy="850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0</xdr:row>
      <xdr:rowOff>55245</xdr:rowOff>
    </xdr:from>
    <xdr:to>
      <xdr:col>0</xdr:col>
      <xdr:colOff>2525183</xdr:colOff>
      <xdr:row>2</xdr:row>
      <xdr:rowOff>293370</xdr:rowOff>
    </xdr:to>
    <xdr:pic>
      <xdr:nvPicPr>
        <xdr:cNvPr id="3" name="Kuva 1">
          <a:extLst>
            <a:ext uri="{FF2B5EF4-FFF2-40B4-BE49-F238E27FC236}">
              <a16:creationId xmlns:a16="http://schemas.microsoft.com/office/drawing/2014/main" id="{2C5A1FDF-0BB7-4D61-87DE-BAD1804A9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55245"/>
          <a:ext cx="2239433" cy="573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220980</xdr:colOff>
      <xdr:row>35</xdr:row>
      <xdr:rowOff>30479</xdr:rowOff>
    </xdr:from>
    <xdr:to>
      <xdr:col>6</xdr:col>
      <xdr:colOff>888773</xdr:colOff>
      <xdr:row>39</xdr:row>
      <xdr:rowOff>36818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16364A04-61B5-4B94-A178-D5A22F2D7E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46" t="6186" r="14966" b="6186"/>
        <a:stretch/>
      </xdr:blipFill>
      <xdr:spPr bwMode="auto">
        <a:xfrm>
          <a:off x="6477000" y="5737859"/>
          <a:ext cx="667793" cy="638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182881</xdr:colOff>
      <xdr:row>39</xdr:row>
      <xdr:rowOff>15240</xdr:rowOff>
    </xdr:from>
    <xdr:to>
      <xdr:col>6</xdr:col>
      <xdr:colOff>853441</xdr:colOff>
      <xdr:row>45</xdr:row>
      <xdr:rowOff>7740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55E524D-AE27-4C6C-97A1-652E502223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44" t="2971" r="6107" b="989"/>
        <a:stretch/>
      </xdr:blipFill>
      <xdr:spPr bwMode="auto">
        <a:xfrm>
          <a:off x="6438901" y="6355080"/>
          <a:ext cx="670560" cy="67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53742</xdr:colOff>
      <xdr:row>312</xdr:row>
      <xdr:rowOff>45720</xdr:rowOff>
    </xdr:from>
    <xdr:to>
      <xdr:col>6</xdr:col>
      <xdr:colOff>1136584</xdr:colOff>
      <xdr:row>316</xdr:row>
      <xdr:rowOff>38100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4E3A09A9-5B2F-460F-A2B3-FCBB242B15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9762" y="50589180"/>
          <a:ext cx="1082842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53340</xdr:colOff>
      <xdr:row>289</xdr:row>
      <xdr:rowOff>91438</xdr:rowOff>
    </xdr:from>
    <xdr:to>
      <xdr:col>6</xdr:col>
      <xdr:colOff>1124712</xdr:colOff>
      <xdr:row>292</xdr:row>
      <xdr:rowOff>122907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377E92EC-D88A-42CF-884A-596A35586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9360" y="47068738"/>
          <a:ext cx="1071372" cy="572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68581</xdr:colOff>
      <xdr:row>307</xdr:row>
      <xdr:rowOff>1627</xdr:rowOff>
    </xdr:from>
    <xdr:to>
      <xdr:col>6</xdr:col>
      <xdr:colOff>1120141</xdr:colOff>
      <xdr:row>310</xdr:row>
      <xdr:rowOff>126862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D9FE5C6E-774D-4F89-917C-20DED9009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1" y="49752607"/>
          <a:ext cx="1051560" cy="666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45720</xdr:colOff>
      <xdr:row>284</xdr:row>
      <xdr:rowOff>135636</xdr:rowOff>
    </xdr:from>
    <xdr:to>
      <xdr:col>6</xdr:col>
      <xdr:colOff>1089660</xdr:colOff>
      <xdr:row>288</xdr:row>
      <xdr:rowOff>60960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4E46C709-0157-4D36-AF76-E1270055E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1740" y="46335696"/>
          <a:ext cx="1043940" cy="626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220980</xdr:colOff>
      <xdr:row>321</xdr:row>
      <xdr:rowOff>106680</xdr:rowOff>
    </xdr:from>
    <xdr:to>
      <xdr:col>6</xdr:col>
      <xdr:colOff>861177</xdr:colOff>
      <xdr:row>324</xdr:row>
      <xdr:rowOff>99540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AE9D155D-A743-420E-BABE-0486207B63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48" t="21506" r="22047" b="9677"/>
        <a:stretch/>
      </xdr:blipFill>
      <xdr:spPr bwMode="auto">
        <a:xfrm>
          <a:off x="6477000" y="52143660"/>
          <a:ext cx="640197" cy="518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182881</xdr:colOff>
      <xdr:row>334</xdr:row>
      <xdr:rowOff>172200</xdr:rowOff>
    </xdr:from>
    <xdr:to>
      <xdr:col>6</xdr:col>
      <xdr:colOff>1059181</xdr:colOff>
      <xdr:row>339</xdr:row>
      <xdr:rowOff>128940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ED72FD4B-2E80-4A10-A866-F0802EE70B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1" y="54403740"/>
          <a:ext cx="876300" cy="77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213360</xdr:colOff>
      <xdr:row>343</xdr:row>
      <xdr:rowOff>37636</xdr:rowOff>
    </xdr:from>
    <xdr:to>
      <xdr:col>6</xdr:col>
      <xdr:colOff>967740</xdr:colOff>
      <xdr:row>348</xdr:row>
      <xdr:rowOff>19216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67622030-4B91-4F07-AD94-CC5D835851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9380" y="55793176"/>
          <a:ext cx="754380" cy="774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91440</xdr:colOff>
      <xdr:row>349</xdr:row>
      <xdr:rowOff>463</xdr:rowOff>
    </xdr:from>
    <xdr:to>
      <xdr:col>6</xdr:col>
      <xdr:colOff>998220</xdr:colOff>
      <xdr:row>353</xdr:row>
      <xdr:rowOff>124437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B0A63EC-B12F-46F6-9CB1-4CE197CF2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7460" y="56723743"/>
          <a:ext cx="906780" cy="7411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289560</xdr:colOff>
      <xdr:row>354</xdr:row>
      <xdr:rowOff>858</xdr:rowOff>
    </xdr:from>
    <xdr:to>
      <xdr:col>6</xdr:col>
      <xdr:colOff>769620</xdr:colOff>
      <xdr:row>356</xdr:row>
      <xdr:rowOff>49261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AF075CAD-ED8C-492D-8CB9-E02C01E71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5580" y="57516618"/>
          <a:ext cx="480060" cy="398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365760</xdr:colOff>
      <xdr:row>340</xdr:row>
      <xdr:rowOff>13844</xdr:rowOff>
    </xdr:from>
    <xdr:to>
      <xdr:col>6</xdr:col>
      <xdr:colOff>853440</xdr:colOff>
      <xdr:row>342</xdr:row>
      <xdr:rowOff>130397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432FB9F9-721A-412C-B46C-A74BC8C33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1780" y="55243604"/>
          <a:ext cx="487680" cy="4670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152400</xdr:colOff>
      <xdr:row>357</xdr:row>
      <xdr:rowOff>65284</xdr:rowOff>
    </xdr:from>
    <xdr:to>
      <xdr:col>6</xdr:col>
      <xdr:colOff>876300</xdr:colOff>
      <xdr:row>362</xdr:row>
      <xdr:rowOff>81485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95D5BB22-4F94-48EC-BFC1-E7CC148CCD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58106824"/>
          <a:ext cx="723900" cy="808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146245</xdr:colOff>
      <xdr:row>379</xdr:row>
      <xdr:rowOff>34636</xdr:rowOff>
    </xdr:from>
    <xdr:to>
      <xdr:col>6</xdr:col>
      <xdr:colOff>1021080</xdr:colOff>
      <xdr:row>383</xdr:row>
      <xdr:rowOff>7620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40B4D04C-6B1B-49F2-A40B-7A257837AA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2265" y="61665196"/>
          <a:ext cx="874835" cy="689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6546</xdr:colOff>
      <xdr:row>388</xdr:row>
      <xdr:rowOff>0</xdr:rowOff>
    </xdr:from>
    <xdr:to>
      <xdr:col>7</xdr:col>
      <xdr:colOff>2246</xdr:colOff>
      <xdr:row>390</xdr:row>
      <xdr:rowOff>137160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E88081F8-7842-4278-9716-E434B26B1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2566" y="63139320"/>
          <a:ext cx="1169180" cy="487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178721</xdr:colOff>
      <xdr:row>370</xdr:row>
      <xdr:rowOff>0</xdr:rowOff>
    </xdr:from>
    <xdr:to>
      <xdr:col>6</xdr:col>
      <xdr:colOff>936471</xdr:colOff>
      <xdr:row>375</xdr:row>
      <xdr:rowOff>38100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2879014A-072F-421D-9C7B-CD1A63678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4741" y="60152280"/>
          <a:ext cx="75775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168712</xdr:colOff>
      <xdr:row>396</xdr:row>
      <xdr:rowOff>2474</xdr:rowOff>
    </xdr:from>
    <xdr:to>
      <xdr:col>6</xdr:col>
      <xdr:colOff>899160</xdr:colOff>
      <xdr:row>399</xdr:row>
      <xdr:rowOff>83820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5A29FAF5-1C86-40B7-BBF3-90BE37C3E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4732" y="64460054"/>
          <a:ext cx="730448" cy="607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155128</xdr:colOff>
      <xdr:row>407</xdr:row>
      <xdr:rowOff>42628</xdr:rowOff>
    </xdr:from>
    <xdr:to>
      <xdr:col>6</xdr:col>
      <xdr:colOff>967740</xdr:colOff>
      <xdr:row>410</xdr:row>
      <xdr:rowOff>15240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32DF9C96-0F07-4FB8-9804-2B4B52B11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1148" y="66329008"/>
          <a:ext cx="812612" cy="513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289560</xdr:colOff>
      <xdr:row>420</xdr:row>
      <xdr:rowOff>38100</xdr:rowOff>
    </xdr:from>
    <xdr:to>
      <xdr:col>6</xdr:col>
      <xdr:colOff>870846</xdr:colOff>
      <xdr:row>423</xdr:row>
      <xdr:rowOff>114300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597FE159-4DB7-439D-9C49-181B8EA15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5580" y="68534280"/>
          <a:ext cx="581286" cy="518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362024</xdr:colOff>
      <xdr:row>415</xdr:row>
      <xdr:rowOff>132080</xdr:rowOff>
    </xdr:from>
    <xdr:to>
      <xdr:col>6</xdr:col>
      <xdr:colOff>830580</xdr:colOff>
      <xdr:row>419</xdr:row>
      <xdr:rowOff>121920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A569FD4B-DAB5-48F9-BEB4-7374CD4FD3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8044" y="67835780"/>
          <a:ext cx="468556" cy="607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251092</xdr:colOff>
      <xdr:row>425</xdr:row>
      <xdr:rowOff>60960</xdr:rowOff>
    </xdr:from>
    <xdr:to>
      <xdr:col>6</xdr:col>
      <xdr:colOff>949306</xdr:colOff>
      <xdr:row>426</xdr:row>
      <xdr:rowOff>167640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D64FE6ED-6BC8-46D3-B33E-3EBEE06B94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7112" y="69250560"/>
          <a:ext cx="698214" cy="297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91440</xdr:colOff>
      <xdr:row>325</xdr:row>
      <xdr:rowOff>160020</xdr:rowOff>
    </xdr:from>
    <xdr:to>
      <xdr:col>6</xdr:col>
      <xdr:colOff>906780</xdr:colOff>
      <xdr:row>330</xdr:row>
      <xdr:rowOff>90419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681E77F2-BA54-4313-8BCC-331248DEFA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510" r="15652"/>
        <a:stretch/>
      </xdr:blipFill>
      <xdr:spPr bwMode="auto">
        <a:xfrm>
          <a:off x="6347460" y="52898040"/>
          <a:ext cx="815340" cy="7228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182880</xdr:colOff>
      <xdr:row>330</xdr:row>
      <xdr:rowOff>75885</xdr:rowOff>
    </xdr:from>
    <xdr:to>
      <xdr:col>6</xdr:col>
      <xdr:colOff>876300</xdr:colOff>
      <xdr:row>333</xdr:row>
      <xdr:rowOff>57659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36E2F5E-3FCE-4F1C-891A-1A0789A343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44" t="5128" r="9244" b="3845"/>
        <a:stretch/>
      </xdr:blipFill>
      <xdr:spPr bwMode="auto">
        <a:xfrm>
          <a:off x="6438900" y="53606385"/>
          <a:ext cx="693420" cy="5075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45</xdr:row>
      <xdr:rowOff>23114</xdr:rowOff>
    </xdr:from>
    <xdr:to>
      <xdr:col>6</xdr:col>
      <xdr:colOff>883920</xdr:colOff>
      <xdr:row>49</xdr:row>
      <xdr:rowOff>70866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63804193-1CFB-4C13-B71A-9825830AF4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03" t="6666" r="11564" b="5714"/>
        <a:stretch/>
      </xdr:blipFill>
      <xdr:spPr bwMode="auto">
        <a:xfrm>
          <a:off x="6332220" y="7048754"/>
          <a:ext cx="807720" cy="6192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26359</xdr:colOff>
      <xdr:row>15</xdr:row>
      <xdr:rowOff>134813</xdr:rowOff>
    </xdr:from>
    <xdr:to>
      <xdr:col>6</xdr:col>
      <xdr:colOff>674371</xdr:colOff>
      <xdr:row>19</xdr:row>
      <xdr:rowOff>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C471F50C-6B97-46C5-A7DC-9A25E04B0A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12" r="5747"/>
        <a:stretch/>
      </xdr:blipFill>
      <xdr:spPr bwMode="auto">
        <a:xfrm>
          <a:off x="6282379" y="2931353"/>
          <a:ext cx="648012" cy="467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152400</xdr:colOff>
      <xdr:row>64</xdr:row>
      <xdr:rowOff>83434</xdr:rowOff>
    </xdr:from>
    <xdr:to>
      <xdr:col>6</xdr:col>
      <xdr:colOff>784860</xdr:colOff>
      <xdr:row>70</xdr:row>
      <xdr:rowOff>46588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51743F14-C1E0-4952-A5E1-BEA11C18F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10019914"/>
          <a:ext cx="632460" cy="816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533400</xdr:colOff>
      <xdr:row>56</xdr:row>
      <xdr:rowOff>76200</xdr:rowOff>
    </xdr:from>
    <xdr:ext cx="641985" cy="788726"/>
    <xdr:pic>
      <xdr:nvPicPr>
        <xdr:cNvPr id="30" name="Рисунок 29">
          <a:extLst>
            <a:ext uri="{FF2B5EF4-FFF2-40B4-BE49-F238E27FC236}">
              <a16:creationId xmlns:a16="http://schemas.microsoft.com/office/drawing/2014/main" id="{D4EAB130-D6E4-4714-B4E9-C61890E20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9420" y="8709660"/>
          <a:ext cx="641985" cy="788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500196</xdr:colOff>
      <xdr:row>28</xdr:row>
      <xdr:rowOff>55245</xdr:rowOff>
    </xdr:from>
    <xdr:to>
      <xdr:col>6</xdr:col>
      <xdr:colOff>1150620</xdr:colOff>
      <xdr:row>33</xdr:row>
      <xdr:rowOff>49299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676320FE-9CBD-443A-8077-5C0C72C36D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62" t="1" r="7070" b="4958"/>
        <a:stretch/>
      </xdr:blipFill>
      <xdr:spPr bwMode="auto">
        <a:xfrm>
          <a:off x="6756216" y="4634865"/>
          <a:ext cx="650424" cy="870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678180</xdr:colOff>
      <xdr:row>7</xdr:row>
      <xdr:rowOff>21135</xdr:rowOff>
    </xdr:from>
    <xdr:to>
      <xdr:col>6</xdr:col>
      <xdr:colOff>640081</xdr:colOff>
      <xdr:row>13</xdr:row>
      <xdr:rowOff>11672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46B9A706-4D82-4D44-A07E-12B77934E0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3160" y="1697535"/>
          <a:ext cx="662941" cy="8439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60960</xdr:colOff>
      <xdr:row>22</xdr:row>
      <xdr:rowOff>60423</xdr:rowOff>
    </xdr:from>
    <xdr:to>
      <xdr:col>6</xdr:col>
      <xdr:colOff>739140</xdr:colOff>
      <xdr:row>28</xdr:row>
      <xdr:rowOff>82806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65417CE1-B46D-47EF-A256-0A3DDE4494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6980" y="3786603"/>
          <a:ext cx="678180" cy="875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38101</xdr:colOff>
      <xdr:row>52</xdr:row>
      <xdr:rowOff>7620</xdr:rowOff>
    </xdr:from>
    <xdr:to>
      <xdr:col>6</xdr:col>
      <xdr:colOff>697687</xdr:colOff>
      <xdr:row>57</xdr:row>
      <xdr:rowOff>68278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6C3FBEF8-13F2-49ED-8F2B-A93E860F34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17" t="13158" r="-3817" b="658"/>
        <a:stretch/>
      </xdr:blipFill>
      <xdr:spPr bwMode="auto">
        <a:xfrm>
          <a:off x="6294121" y="8039100"/>
          <a:ext cx="659586" cy="8378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678180</xdr:colOff>
      <xdr:row>17</xdr:row>
      <xdr:rowOff>152399</xdr:rowOff>
    </xdr:from>
    <xdr:to>
      <xdr:col>6</xdr:col>
      <xdr:colOff>1106031</xdr:colOff>
      <xdr:row>23</xdr:row>
      <xdr:rowOff>70296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9661EB2F-F438-4236-A880-2FF98989F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6934200" y="3200399"/>
          <a:ext cx="427851" cy="771337"/>
        </a:xfrm>
        <a:prstGeom prst="rect">
          <a:avLst/>
        </a:prstGeom>
      </xdr:spPr>
    </xdr:pic>
    <xdr:clientData/>
  </xdr:twoCellAnchor>
  <xdr:twoCellAnchor editAs="oneCell">
    <xdr:from>
      <xdr:col>6</xdr:col>
      <xdr:colOff>135446</xdr:colOff>
      <xdr:row>105</xdr:row>
      <xdr:rowOff>0</xdr:rowOff>
    </xdr:from>
    <xdr:to>
      <xdr:col>6</xdr:col>
      <xdr:colOff>1002984</xdr:colOff>
      <xdr:row>110</xdr:row>
      <xdr:rowOff>144780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976BE2B0-79E5-4EC6-BF54-931007A3A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1466" y="16390620"/>
          <a:ext cx="867538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157842</xdr:colOff>
      <xdr:row>110</xdr:row>
      <xdr:rowOff>167639</xdr:rowOff>
    </xdr:from>
    <xdr:to>
      <xdr:col>6</xdr:col>
      <xdr:colOff>1029790</xdr:colOff>
      <xdr:row>114</xdr:row>
      <xdr:rowOff>114300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4725B0E7-6458-44D3-B739-D7262A815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3862" y="17465039"/>
          <a:ext cx="871948" cy="678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28302</xdr:colOff>
      <xdr:row>124</xdr:row>
      <xdr:rowOff>198120</xdr:rowOff>
    </xdr:from>
    <xdr:to>
      <xdr:col>6</xdr:col>
      <xdr:colOff>1105989</xdr:colOff>
      <xdr:row>129</xdr:row>
      <xdr:rowOff>129540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26D187B5-E610-4203-B0D1-1EA715EA3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4322" y="20040600"/>
          <a:ext cx="1077687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54475</xdr:colOff>
      <xdr:row>116</xdr:row>
      <xdr:rowOff>177001</xdr:rowOff>
    </xdr:from>
    <xdr:to>
      <xdr:col>6</xdr:col>
      <xdr:colOff>1097281</xdr:colOff>
      <xdr:row>124</xdr:row>
      <xdr:rowOff>114300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83B23574-8E02-4D3F-8495-9D6649D40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0495" y="18556441"/>
          <a:ext cx="1042806" cy="1400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</xdr:colOff>
      <xdr:row>141</xdr:row>
      <xdr:rowOff>99060</xdr:rowOff>
    </xdr:from>
    <xdr:to>
      <xdr:col>6</xdr:col>
      <xdr:colOff>1127760</xdr:colOff>
      <xdr:row>148</xdr:row>
      <xdr:rowOff>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51082C66-47B8-4D99-BAD7-CE9D9EC4B0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8880" y="23004780"/>
          <a:ext cx="1104900" cy="1127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35938</xdr:colOff>
      <xdr:row>150</xdr:row>
      <xdr:rowOff>46482</xdr:rowOff>
    </xdr:from>
    <xdr:to>
      <xdr:col>6</xdr:col>
      <xdr:colOff>1150619</xdr:colOff>
      <xdr:row>155</xdr:row>
      <xdr:rowOff>0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A5738373-D5B3-4CDC-9CFE-C611EB0F2B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1958" y="24529542"/>
          <a:ext cx="1114681" cy="8298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11430</xdr:colOff>
      <xdr:row>156</xdr:row>
      <xdr:rowOff>15240</xdr:rowOff>
    </xdr:from>
    <xdr:to>
      <xdr:col>6</xdr:col>
      <xdr:colOff>1159764</xdr:colOff>
      <xdr:row>162</xdr:row>
      <xdr:rowOff>7620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6FA6CDCF-D021-477B-A76F-F7CBB1FD2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7450" y="25450800"/>
          <a:ext cx="1148334" cy="1043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53341</xdr:colOff>
      <xdr:row>162</xdr:row>
      <xdr:rowOff>19552</xdr:rowOff>
    </xdr:from>
    <xdr:to>
      <xdr:col>6</xdr:col>
      <xdr:colOff>1150621</xdr:colOff>
      <xdr:row>169</xdr:row>
      <xdr:rowOff>30479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50D0BF6E-03C3-46EF-8DB8-BFE992BEC0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9361" y="26506672"/>
          <a:ext cx="1097280" cy="1138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673648</xdr:colOff>
      <xdr:row>169</xdr:row>
      <xdr:rowOff>1904</xdr:rowOff>
    </xdr:from>
    <xdr:to>
      <xdr:col>7</xdr:col>
      <xdr:colOff>0</xdr:colOff>
      <xdr:row>175</xdr:row>
      <xdr:rowOff>83820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D3BED3BF-098F-45CD-9FC3-8AE76670C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8628" y="27616784"/>
          <a:ext cx="1200872" cy="1133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83821</xdr:colOff>
      <xdr:row>175</xdr:row>
      <xdr:rowOff>82568</xdr:rowOff>
    </xdr:from>
    <xdr:to>
      <xdr:col>6</xdr:col>
      <xdr:colOff>1150620</xdr:colOff>
      <xdr:row>181</xdr:row>
      <xdr:rowOff>35963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30A93C92-EA98-4FB2-9DE7-57EC6D6D3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6339841" y="28749008"/>
          <a:ext cx="1066799" cy="1004955"/>
        </a:xfrm>
        <a:prstGeom prst="rect">
          <a:avLst/>
        </a:prstGeom>
      </xdr:spPr>
    </xdr:pic>
    <xdr:clientData/>
  </xdr:twoCellAnchor>
  <xdr:oneCellAnchor>
    <xdr:from>
      <xdr:col>6</xdr:col>
      <xdr:colOff>26670</xdr:colOff>
      <xdr:row>195</xdr:row>
      <xdr:rowOff>66502</xdr:rowOff>
    </xdr:from>
    <xdr:ext cx="1024890" cy="931718"/>
    <xdr:pic>
      <xdr:nvPicPr>
        <xdr:cNvPr id="46" name="Рисунок 45">
          <a:extLst>
            <a:ext uri="{FF2B5EF4-FFF2-40B4-BE49-F238E27FC236}">
              <a16:creationId xmlns:a16="http://schemas.microsoft.com/office/drawing/2014/main" id="{57DE18E5-2910-40B9-818C-D7B25A44B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2690" y="32169562"/>
          <a:ext cx="1024890" cy="9317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41188</xdr:colOff>
      <xdr:row>208</xdr:row>
      <xdr:rowOff>53340</xdr:rowOff>
    </xdr:from>
    <xdr:ext cx="1089866" cy="1028700"/>
    <xdr:pic>
      <xdr:nvPicPr>
        <xdr:cNvPr id="47" name="Рисунок 46">
          <a:extLst>
            <a:ext uri="{FF2B5EF4-FFF2-40B4-BE49-F238E27FC236}">
              <a16:creationId xmlns:a16="http://schemas.microsoft.com/office/drawing/2014/main" id="{69BDFECA-0133-48FB-886A-E7CE4C00AD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7208" y="34335720"/>
          <a:ext cx="1089866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13342</xdr:colOff>
      <xdr:row>188</xdr:row>
      <xdr:rowOff>105631</xdr:rowOff>
    </xdr:from>
    <xdr:to>
      <xdr:col>7</xdr:col>
      <xdr:colOff>0</xdr:colOff>
      <xdr:row>196</xdr:row>
      <xdr:rowOff>1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D291552F-7DE2-4430-859E-93A22ED806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9362" y="30981871"/>
          <a:ext cx="1160138" cy="1197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45720</xdr:colOff>
      <xdr:row>183</xdr:row>
      <xdr:rowOff>3784</xdr:rowOff>
    </xdr:from>
    <xdr:to>
      <xdr:col>6</xdr:col>
      <xdr:colOff>967740</xdr:colOff>
      <xdr:row>188</xdr:row>
      <xdr:rowOff>68580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863FEE7B-A749-4BAE-96BD-03C7829702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1740" y="30003724"/>
          <a:ext cx="922020" cy="941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30480</xdr:colOff>
      <xdr:row>201</xdr:row>
      <xdr:rowOff>95876</xdr:rowOff>
    </xdr:from>
    <xdr:to>
      <xdr:col>6</xdr:col>
      <xdr:colOff>1165860</xdr:colOff>
      <xdr:row>208</xdr:row>
      <xdr:rowOff>39758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46A89B0D-1794-4A23-8404-169B2E42F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33151436"/>
          <a:ext cx="1135380" cy="11707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68580</xdr:colOff>
      <xdr:row>214</xdr:row>
      <xdr:rowOff>140312</xdr:rowOff>
    </xdr:from>
    <xdr:to>
      <xdr:col>6</xdr:col>
      <xdr:colOff>1135380</xdr:colOff>
      <xdr:row>222</xdr:row>
      <xdr:rowOff>161596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89D77A82-C4AA-4102-993E-A27B356CE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0" y="35375192"/>
          <a:ext cx="1066800" cy="13243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259080</xdr:colOff>
      <xdr:row>222</xdr:row>
      <xdr:rowOff>137160</xdr:rowOff>
    </xdr:from>
    <xdr:to>
      <xdr:col>6</xdr:col>
      <xdr:colOff>910887</xdr:colOff>
      <xdr:row>228</xdr:row>
      <xdr:rowOff>47256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9F701905-9ADA-4BFD-B4E5-3F6AC4E61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5100" y="36675060"/>
          <a:ext cx="651807" cy="877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289560</xdr:colOff>
      <xdr:row>228</xdr:row>
      <xdr:rowOff>152400</xdr:rowOff>
    </xdr:from>
    <xdr:to>
      <xdr:col>6</xdr:col>
      <xdr:colOff>836295</xdr:colOff>
      <xdr:row>232</xdr:row>
      <xdr:rowOff>165100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3086A3C0-A6B4-4C9C-8955-3470F326B3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5580" y="37658040"/>
          <a:ext cx="546735" cy="728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259081</xdr:colOff>
      <xdr:row>233</xdr:row>
      <xdr:rowOff>8329</xdr:rowOff>
    </xdr:from>
    <xdr:to>
      <xdr:col>6</xdr:col>
      <xdr:colOff>914401</xdr:colOff>
      <xdr:row>238</xdr:row>
      <xdr:rowOff>62865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B7C5D854-1D37-4400-8449-54556B1CE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6515101" y="38405509"/>
          <a:ext cx="655320" cy="633656"/>
        </a:xfrm>
        <a:prstGeom prst="rect">
          <a:avLst/>
        </a:prstGeom>
      </xdr:spPr>
    </xdr:pic>
    <xdr:clientData/>
  </xdr:twoCellAnchor>
  <xdr:twoCellAnchor editAs="oneCell">
    <xdr:from>
      <xdr:col>6</xdr:col>
      <xdr:colOff>129540</xdr:colOff>
      <xdr:row>243</xdr:row>
      <xdr:rowOff>129540</xdr:rowOff>
    </xdr:from>
    <xdr:to>
      <xdr:col>6</xdr:col>
      <xdr:colOff>1038860</xdr:colOff>
      <xdr:row>248</xdr:row>
      <xdr:rowOff>121920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3790FD43-8D8F-441A-86F0-A55E033820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5560" y="39814500"/>
          <a:ext cx="909320" cy="88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101028</xdr:colOff>
      <xdr:row>252</xdr:row>
      <xdr:rowOff>26308</xdr:rowOff>
    </xdr:from>
    <xdr:to>
      <xdr:col>6</xdr:col>
      <xdr:colOff>1089660</xdr:colOff>
      <xdr:row>257</xdr:row>
      <xdr:rowOff>60960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3B92FA09-0363-4DDA-BE15-E0CA2713BF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7048" y="41204788"/>
          <a:ext cx="988632" cy="9261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129540</xdr:colOff>
      <xdr:row>259</xdr:row>
      <xdr:rowOff>12901</xdr:rowOff>
    </xdr:from>
    <xdr:to>
      <xdr:col>6</xdr:col>
      <xdr:colOff>1104900</xdr:colOff>
      <xdr:row>264</xdr:row>
      <xdr:rowOff>39954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8285E38A-5750-4C29-9390-995852B47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5560" y="42334381"/>
          <a:ext cx="975360" cy="918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272</xdr:row>
      <xdr:rowOff>182880</xdr:rowOff>
    </xdr:from>
    <xdr:to>
      <xdr:col>6</xdr:col>
      <xdr:colOff>1037708</xdr:colOff>
      <xdr:row>277</xdr:row>
      <xdr:rowOff>22859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81403CC8-6EE0-46E3-BF54-D007D4DAEA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2220" y="44516040"/>
          <a:ext cx="961508" cy="632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64574</xdr:colOff>
      <xdr:row>280</xdr:row>
      <xdr:rowOff>23185</xdr:rowOff>
    </xdr:from>
    <xdr:to>
      <xdr:col>6</xdr:col>
      <xdr:colOff>1143000</xdr:colOff>
      <xdr:row>284</xdr:row>
      <xdr:rowOff>60960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FC96DCBB-A8BF-45E4-A19A-F0F6A0F48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0594" y="45606025"/>
          <a:ext cx="1078426" cy="654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561975</xdr:colOff>
      <xdr:row>77</xdr:row>
      <xdr:rowOff>18041</xdr:rowOff>
    </xdr:from>
    <xdr:to>
      <xdr:col>6</xdr:col>
      <xdr:colOff>1076325</xdr:colOff>
      <xdr:row>85</xdr:row>
      <xdr:rowOff>986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7F49EAB9-3CC5-4035-8FD4-E18883C41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653915" y="11966201"/>
          <a:ext cx="2678430" cy="128596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85</xdr:row>
      <xdr:rowOff>161924</xdr:rowOff>
    </xdr:from>
    <xdr:to>
      <xdr:col>0</xdr:col>
      <xdr:colOff>2276475</xdr:colOff>
      <xdr:row>93</xdr:row>
      <xdr:rowOff>5645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23FCA6C2-83A9-459E-8AB6-86583C544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52400" y="13413104"/>
          <a:ext cx="2124075" cy="1245801"/>
        </a:xfrm>
        <a:prstGeom prst="rect">
          <a:avLst/>
        </a:prstGeom>
      </xdr:spPr>
    </xdr:pic>
    <xdr:clientData/>
  </xdr:twoCellAnchor>
  <xdr:twoCellAnchor editAs="oneCell">
    <xdr:from>
      <xdr:col>0</xdr:col>
      <xdr:colOff>2495550</xdr:colOff>
      <xdr:row>85</xdr:row>
      <xdr:rowOff>152399</xdr:rowOff>
    </xdr:from>
    <xdr:to>
      <xdr:col>2</xdr:col>
      <xdr:colOff>293140</xdr:colOff>
      <xdr:row>92</xdr:row>
      <xdr:rowOff>108877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CC20E91C-3764-44A4-8F8E-76157C03F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495550" y="13403579"/>
          <a:ext cx="1889530" cy="1183298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86</xdr:row>
      <xdr:rowOff>0</xdr:rowOff>
    </xdr:from>
    <xdr:to>
      <xdr:col>6</xdr:col>
      <xdr:colOff>437818</xdr:colOff>
      <xdr:row>92</xdr:row>
      <xdr:rowOff>123618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ED71A59-28CF-422A-A571-8E2D6E379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4549140" y="13426440"/>
          <a:ext cx="2144698" cy="1175178"/>
        </a:xfrm>
        <a:prstGeom prst="rect">
          <a:avLst/>
        </a:prstGeom>
      </xdr:spPr>
    </xdr:pic>
    <xdr:clientData/>
  </xdr:twoCellAnchor>
  <xdr:twoCellAnchor editAs="oneCell">
    <xdr:from>
      <xdr:col>6</xdr:col>
      <xdr:colOff>15241</xdr:colOff>
      <xdr:row>316</xdr:row>
      <xdr:rowOff>53340</xdr:rowOff>
    </xdr:from>
    <xdr:to>
      <xdr:col>6</xdr:col>
      <xdr:colOff>1125179</xdr:colOff>
      <xdr:row>319</xdr:row>
      <xdr:rowOff>163830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3733C1BD-0CCA-5125-7C6A-FDFFA2A0F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6271261" y="51214020"/>
          <a:ext cx="1109938" cy="636270"/>
        </a:xfrm>
        <a:prstGeom prst="rect">
          <a:avLst/>
        </a:prstGeom>
      </xdr:spPr>
    </xdr:pic>
    <xdr:clientData/>
  </xdr:twoCellAnchor>
  <xdr:twoCellAnchor editAs="oneCell">
    <xdr:from>
      <xdr:col>0</xdr:col>
      <xdr:colOff>1645920</xdr:colOff>
      <xdr:row>3</xdr:row>
      <xdr:rowOff>22860</xdr:rowOff>
    </xdr:from>
    <xdr:to>
      <xdr:col>2</xdr:col>
      <xdr:colOff>236220</xdr:colOff>
      <xdr:row>3</xdr:row>
      <xdr:rowOff>989517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920" y="670560"/>
          <a:ext cx="2682240" cy="9666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55245</xdr:rowOff>
    </xdr:from>
    <xdr:to>
      <xdr:col>0</xdr:col>
      <xdr:colOff>2527088</xdr:colOff>
      <xdr:row>2</xdr:row>
      <xdr:rowOff>293370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2911A08A-221A-4FA1-97ED-3E2681C11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55245"/>
          <a:ext cx="2241338" cy="573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1242060</xdr:colOff>
      <xdr:row>3</xdr:row>
      <xdr:rowOff>22861</xdr:rowOff>
    </xdr:from>
    <xdr:to>
      <xdr:col>2</xdr:col>
      <xdr:colOff>175260</xdr:colOff>
      <xdr:row>3</xdr:row>
      <xdr:rowOff>945579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670561"/>
          <a:ext cx="2560320" cy="9227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57150</xdr:rowOff>
    </xdr:from>
    <xdr:to>
      <xdr:col>0</xdr:col>
      <xdr:colOff>1981200</xdr:colOff>
      <xdr:row>2</xdr:row>
      <xdr:rowOff>238841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8EA8FC46-0F73-4910-AB4B-4C729D83F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57150"/>
          <a:ext cx="1914525" cy="5169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327265</xdr:colOff>
      <xdr:row>33</xdr:row>
      <xdr:rowOff>66675</xdr:rowOff>
    </xdr:from>
    <xdr:to>
      <xdr:col>5</xdr:col>
      <xdr:colOff>1490538</xdr:colOff>
      <xdr:row>40</xdr:row>
      <xdr:rowOff>57150</xdr:rowOff>
    </xdr:to>
    <xdr:pic>
      <xdr:nvPicPr>
        <xdr:cNvPr id="3" name="Kuva 32">
          <a:extLst>
            <a:ext uri="{FF2B5EF4-FFF2-40B4-BE49-F238E27FC236}">
              <a16:creationId xmlns:a16="http://schemas.microsoft.com/office/drawing/2014/main" id="{D7BEDF03-ABDF-4BC0-BAC0-53D426763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77745" y="5690235"/>
          <a:ext cx="1163273" cy="1141095"/>
        </a:xfrm>
        <a:prstGeom prst="rect">
          <a:avLst/>
        </a:prstGeom>
      </xdr:spPr>
    </xdr:pic>
    <xdr:clientData/>
  </xdr:twoCellAnchor>
  <xdr:twoCellAnchor editAs="oneCell">
    <xdr:from>
      <xdr:col>5</xdr:col>
      <xdr:colOff>419100</xdr:colOff>
      <xdr:row>40</xdr:row>
      <xdr:rowOff>57150</xdr:rowOff>
    </xdr:from>
    <xdr:to>
      <xdr:col>5</xdr:col>
      <xdr:colOff>1390650</xdr:colOff>
      <xdr:row>47</xdr:row>
      <xdr:rowOff>17145</xdr:rowOff>
    </xdr:to>
    <xdr:pic>
      <xdr:nvPicPr>
        <xdr:cNvPr id="4" name="Kuva 33">
          <a:extLst>
            <a:ext uri="{FF2B5EF4-FFF2-40B4-BE49-F238E27FC236}">
              <a16:creationId xmlns:a16="http://schemas.microsoft.com/office/drawing/2014/main" id="{0A8918AE-322A-48C4-ADC8-81CAF90BA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69580" y="6831330"/>
          <a:ext cx="971550" cy="1110615"/>
        </a:xfrm>
        <a:prstGeom prst="rect">
          <a:avLst/>
        </a:prstGeom>
      </xdr:spPr>
    </xdr:pic>
    <xdr:clientData/>
  </xdr:twoCellAnchor>
  <xdr:twoCellAnchor>
    <xdr:from>
      <xdr:col>5</xdr:col>
      <xdr:colOff>307801</xdr:colOff>
      <xdr:row>47</xdr:row>
      <xdr:rowOff>9525</xdr:rowOff>
    </xdr:from>
    <xdr:to>
      <xdr:col>5</xdr:col>
      <xdr:colOff>1557983</xdr:colOff>
      <xdr:row>52</xdr:row>
      <xdr:rowOff>123825</xdr:rowOff>
    </xdr:to>
    <xdr:pic>
      <xdr:nvPicPr>
        <xdr:cNvPr id="5" name="Kuva 1">
          <a:extLst>
            <a:ext uri="{FF2B5EF4-FFF2-40B4-BE49-F238E27FC236}">
              <a16:creationId xmlns:a16="http://schemas.microsoft.com/office/drawing/2014/main" id="{1F391A15-2721-4117-916D-56B722767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8281" y="7934325"/>
          <a:ext cx="1250182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153801</xdr:colOff>
      <xdr:row>53</xdr:row>
      <xdr:rowOff>28575</xdr:rowOff>
    </xdr:from>
    <xdr:to>
      <xdr:col>5</xdr:col>
      <xdr:colOff>1781175</xdr:colOff>
      <xdr:row>59</xdr:row>
      <xdr:rowOff>123825</xdr:rowOff>
    </xdr:to>
    <xdr:pic>
      <xdr:nvPicPr>
        <xdr:cNvPr id="6" name="Kuva 3">
          <a:extLst>
            <a:ext uri="{FF2B5EF4-FFF2-40B4-BE49-F238E27FC236}">
              <a16:creationId xmlns:a16="http://schemas.microsoft.com/office/drawing/2014/main" id="{E75F615A-0431-4CDB-B30C-3345A0A737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4281" y="8928735"/>
          <a:ext cx="1627374" cy="1070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171450</xdr:colOff>
      <xdr:row>91</xdr:row>
      <xdr:rowOff>19050</xdr:rowOff>
    </xdr:from>
    <xdr:to>
      <xdr:col>5</xdr:col>
      <xdr:colOff>1724025</xdr:colOff>
      <xdr:row>97</xdr:row>
      <xdr:rowOff>22997</xdr:rowOff>
    </xdr:to>
    <xdr:pic>
      <xdr:nvPicPr>
        <xdr:cNvPr id="7" name="Kuva 30">
          <a:extLst>
            <a:ext uri="{FF2B5EF4-FFF2-40B4-BE49-F238E27FC236}">
              <a16:creationId xmlns:a16="http://schemas.microsoft.com/office/drawing/2014/main" id="{65C2B972-F1A6-4713-A32C-ED756EEB5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821930" y="15083790"/>
          <a:ext cx="1552575" cy="979307"/>
        </a:xfrm>
        <a:prstGeom prst="rect">
          <a:avLst/>
        </a:prstGeom>
      </xdr:spPr>
    </xdr:pic>
    <xdr:clientData/>
  </xdr:twoCellAnchor>
  <xdr:twoCellAnchor>
    <xdr:from>
      <xdr:col>5</xdr:col>
      <xdr:colOff>174233</xdr:colOff>
      <xdr:row>98</xdr:row>
      <xdr:rowOff>9525</xdr:rowOff>
    </xdr:from>
    <xdr:to>
      <xdr:col>5</xdr:col>
      <xdr:colOff>1733550</xdr:colOff>
      <xdr:row>103</xdr:row>
      <xdr:rowOff>19050</xdr:rowOff>
    </xdr:to>
    <xdr:pic>
      <xdr:nvPicPr>
        <xdr:cNvPr id="8" name="Kuva 37">
          <a:extLst>
            <a:ext uri="{FF2B5EF4-FFF2-40B4-BE49-F238E27FC236}">
              <a16:creationId xmlns:a16="http://schemas.microsoft.com/office/drawing/2014/main" id="{17EB3D3F-0A8A-464D-8ACC-CEC2E48AC0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495" t="11667" r="4736" b="14166"/>
        <a:stretch/>
      </xdr:blipFill>
      <xdr:spPr>
        <a:xfrm>
          <a:off x="7824713" y="16125825"/>
          <a:ext cx="1559317" cy="908685"/>
        </a:xfrm>
        <a:prstGeom prst="rect">
          <a:avLst/>
        </a:prstGeom>
      </xdr:spPr>
    </xdr:pic>
    <xdr:clientData/>
  </xdr:twoCellAnchor>
  <xdr:twoCellAnchor>
    <xdr:from>
      <xdr:col>5</xdr:col>
      <xdr:colOff>174233</xdr:colOff>
      <xdr:row>104</xdr:row>
      <xdr:rowOff>9525</xdr:rowOff>
    </xdr:from>
    <xdr:to>
      <xdr:col>5</xdr:col>
      <xdr:colOff>1733550</xdr:colOff>
      <xdr:row>109</xdr:row>
      <xdr:rowOff>19050</xdr:rowOff>
    </xdr:to>
    <xdr:pic>
      <xdr:nvPicPr>
        <xdr:cNvPr id="9" name="Kuva 37">
          <a:extLst>
            <a:ext uri="{FF2B5EF4-FFF2-40B4-BE49-F238E27FC236}">
              <a16:creationId xmlns:a16="http://schemas.microsoft.com/office/drawing/2014/main" id="{D851F8DE-B7D8-4017-BA3B-7EDC7AC2CD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495" t="11667" r="4736" b="14166"/>
        <a:stretch/>
      </xdr:blipFill>
      <xdr:spPr>
        <a:xfrm>
          <a:off x="7824713" y="17200245"/>
          <a:ext cx="1559317" cy="908685"/>
        </a:xfrm>
        <a:prstGeom prst="rect">
          <a:avLst/>
        </a:prstGeom>
      </xdr:spPr>
    </xdr:pic>
    <xdr:clientData/>
  </xdr:twoCellAnchor>
  <xdr:twoCellAnchor>
    <xdr:from>
      <xdr:col>5</xdr:col>
      <xdr:colOff>209551</xdr:colOff>
      <xdr:row>109</xdr:row>
      <xdr:rowOff>65513</xdr:rowOff>
    </xdr:from>
    <xdr:to>
      <xdr:col>5</xdr:col>
      <xdr:colOff>1714500</xdr:colOff>
      <xdr:row>115</xdr:row>
      <xdr:rowOff>76199</xdr:rowOff>
    </xdr:to>
    <xdr:pic>
      <xdr:nvPicPr>
        <xdr:cNvPr id="10" name="Kuva 26">
          <a:extLst>
            <a:ext uri="{FF2B5EF4-FFF2-40B4-BE49-F238E27FC236}">
              <a16:creationId xmlns:a16="http://schemas.microsoft.com/office/drawing/2014/main" id="{79FF48EA-122F-4F59-A87F-C56C978E6E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4412" b="8621"/>
        <a:stretch/>
      </xdr:blipFill>
      <xdr:spPr>
        <a:xfrm>
          <a:off x="7860031" y="18155393"/>
          <a:ext cx="1504949" cy="986046"/>
        </a:xfrm>
        <a:prstGeom prst="rect">
          <a:avLst/>
        </a:prstGeom>
      </xdr:spPr>
    </xdr:pic>
    <xdr:clientData/>
  </xdr:twoCellAnchor>
  <xdr:twoCellAnchor>
    <xdr:from>
      <xdr:col>5</xdr:col>
      <xdr:colOff>187197</xdr:colOff>
      <xdr:row>116</xdr:row>
      <xdr:rowOff>0</xdr:rowOff>
    </xdr:from>
    <xdr:to>
      <xdr:col>5</xdr:col>
      <xdr:colOff>1676401</xdr:colOff>
      <xdr:row>122</xdr:row>
      <xdr:rowOff>0</xdr:rowOff>
    </xdr:to>
    <xdr:pic>
      <xdr:nvPicPr>
        <xdr:cNvPr id="11" name="Kuva 24">
          <a:extLst>
            <a:ext uri="{FF2B5EF4-FFF2-40B4-BE49-F238E27FC236}">
              <a16:creationId xmlns:a16="http://schemas.microsoft.com/office/drawing/2014/main" id="{7702CB7B-761E-4CDD-B635-E9D1185453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t="14018" r="5418"/>
        <a:stretch/>
      </xdr:blipFill>
      <xdr:spPr>
        <a:xfrm>
          <a:off x="7837677" y="19141440"/>
          <a:ext cx="1489204" cy="975360"/>
        </a:xfrm>
        <a:prstGeom prst="rect">
          <a:avLst/>
        </a:prstGeom>
      </xdr:spPr>
    </xdr:pic>
    <xdr:clientData/>
  </xdr:twoCellAnchor>
  <xdr:twoCellAnchor>
    <xdr:from>
      <xdr:col>5</xdr:col>
      <xdr:colOff>27059</xdr:colOff>
      <xdr:row>124</xdr:row>
      <xdr:rowOff>28574</xdr:rowOff>
    </xdr:from>
    <xdr:to>
      <xdr:col>5</xdr:col>
      <xdr:colOff>1857376</xdr:colOff>
      <xdr:row>128</xdr:row>
      <xdr:rowOff>133349</xdr:rowOff>
    </xdr:to>
    <xdr:pic>
      <xdr:nvPicPr>
        <xdr:cNvPr id="12" name="Kuva 20">
          <a:extLst>
            <a:ext uri="{FF2B5EF4-FFF2-40B4-BE49-F238E27FC236}">
              <a16:creationId xmlns:a16="http://schemas.microsoft.com/office/drawing/2014/main" id="{53B8B164-9372-411F-85A6-B9CD7EAFDC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9437" t="15799" r="9056" b="26270"/>
        <a:stretch/>
      </xdr:blipFill>
      <xdr:spPr>
        <a:xfrm>
          <a:off x="7677539" y="20427314"/>
          <a:ext cx="1830317" cy="851535"/>
        </a:xfrm>
        <a:prstGeom prst="rect">
          <a:avLst/>
        </a:prstGeom>
      </xdr:spPr>
    </xdr:pic>
    <xdr:clientData/>
  </xdr:twoCellAnchor>
  <xdr:twoCellAnchor>
    <xdr:from>
      <xdr:col>5</xdr:col>
      <xdr:colOff>228600</xdr:colOff>
      <xdr:row>61</xdr:row>
      <xdr:rowOff>38100</xdr:rowOff>
    </xdr:from>
    <xdr:to>
      <xdr:col>5</xdr:col>
      <xdr:colOff>1635335</xdr:colOff>
      <xdr:row>67</xdr:row>
      <xdr:rowOff>58588</xdr:rowOff>
    </xdr:to>
    <xdr:pic>
      <xdr:nvPicPr>
        <xdr:cNvPr id="13" name="Kuva 16">
          <a:extLst>
            <a:ext uri="{FF2B5EF4-FFF2-40B4-BE49-F238E27FC236}">
              <a16:creationId xmlns:a16="http://schemas.microsoft.com/office/drawing/2014/main" id="{7BBDA0EF-2B92-4D9D-ADAD-A25251830D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t="12695"/>
        <a:stretch/>
      </xdr:blipFill>
      <xdr:spPr>
        <a:xfrm>
          <a:off x="7879080" y="10294620"/>
          <a:ext cx="1406735" cy="995848"/>
        </a:xfrm>
        <a:prstGeom prst="rect">
          <a:avLst/>
        </a:prstGeom>
      </xdr:spPr>
    </xdr:pic>
    <xdr:clientData/>
  </xdr:twoCellAnchor>
  <xdr:twoCellAnchor>
    <xdr:from>
      <xdr:col>5</xdr:col>
      <xdr:colOff>228600</xdr:colOff>
      <xdr:row>67</xdr:row>
      <xdr:rowOff>38100</xdr:rowOff>
    </xdr:from>
    <xdr:to>
      <xdr:col>5</xdr:col>
      <xdr:colOff>1635335</xdr:colOff>
      <xdr:row>73</xdr:row>
      <xdr:rowOff>58588</xdr:rowOff>
    </xdr:to>
    <xdr:pic>
      <xdr:nvPicPr>
        <xdr:cNvPr id="14" name="Kuva 16">
          <a:extLst>
            <a:ext uri="{FF2B5EF4-FFF2-40B4-BE49-F238E27FC236}">
              <a16:creationId xmlns:a16="http://schemas.microsoft.com/office/drawing/2014/main" id="{5C4649BA-FF73-40FE-9B73-95D8665692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t="12695"/>
        <a:stretch/>
      </xdr:blipFill>
      <xdr:spPr>
        <a:xfrm>
          <a:off x="7879080" y="11269980"/>
          <a:ext cx="1406735" cy="995848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276225</xdr:colOff>
      <xdr:row>73</xdr:row>
      <xdr:rowOff>47625</xdr:rowOff>
    </xdr:from>
    <xdr:to>
      <xdr:col>5</xdr:col>
      <xdr:colOff>1530866</xdr:colOff>
      <xdr:row>80</xdr:row>
      <xdr:rowOff>9664</xdr:rowOff>
    </xdr:to>
    <xdr:pic>
      <xdr:nvPicPr>
        <xdr:cNvPr id="15" name="Kuva 36">
          <a:extLst>
            <a:ext uri="{FF2B5EF4-FFF2-40B4-BE49-F238E27FC236}">
              <a16:creationId xmlns:a16="http://schemas.microsoft.com/office/drawing/2014/main" id="{722C9293-C778-4190-873E-7B3886BF52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t="10014"/>
        <a:stretch/>
      </xdr:blipFill>
      <xdr:spPr>
        <a:xfrm>
          <a:off x="7926705" y="12254865"/>
          <a:ext cx="1254641" cy="1013599"/>
        </a:xfrm>
        <a:prstGeom prst="rect">
          <a:avLst/>
        </a:prstGeom>
      </xdr:spPr>
    </xdr:pic>
    <xdr:clientData/>
  </xdr:twoCellAnchor>
  <xdr:twoCellAnchor>
    <xdr:from>
      <xdr:col>5</xdr:col>
      <xdr:colOff>33776</xdr:colOff>
      <xdr:row>80</xdr:row>
      <xdr:rowOff>95249</xdr:rowOff>
    </xdr:from>
    <xdr:to>
      <xdr:col>5</xdr:col>
      <xdr:colOff>1839001</xdr:colOff>
      <xdr:row>89</xdr:row>
      <xdr:rowOff>0</xdr:rowOff>
    </xdr:to>
    <xdr:pic>
      <xdr:nvPicPr>
        <xdr:cNvPr id="16" name="Kuva 13">
          <a:extLst>
            <a:ext uri="{FF2B5EF4-FFF2-40B4-BE49-F238E27FC236}">
              <a16:creationId xmlns:a16="http://schemas.microsoft.com/office/drawing/2014/main" id="{05B12CC7-0B7D-4ED1-AF34-75DC2060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684256" y="13354049"/>
          <a:ext cx="1805225" cy="1428751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266701</xdr:colOff>
      <xdr:row>21</xdr:row>
      <xdr:rowOff>97686</xdr:rowOff>
    </xdr:from>
    <xdr:to>
      <xdr:col>5</xdr:col>
      <xdr:colOff>1371600</xdr:colOff>
      <xdr:row>26</xdr:row>
      <xdr:rowOff>142874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667EFFEA-FF99-4FE3-94AB-30A81105D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917181" y="3671466"/>
          <a:ext cx="1104899" cy="944348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238125</xdr:colOff>
      <xdr:row>13</xdr:row>
      <xdr:rowOff>160672</xdr:rowOff>
    </xdr:from>
    <xdr:to>
      <xdr:col>5</xdr:col>
      <xdr:colOff>1409700</xdr:colOff>
      <xdr:row>21</xdr:row>
      <xdr:rowOff>9525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98D3842C-4F88-47DA-8E90-3975DBB13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888605" y="2507632"/>
          <a:ext cx="1171575" cy="1075673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7</xdr:row>
      <xdr:rowOff>44449</xdr:rowOff>
    </xdr:from>
    <xdr:to>
      <xdr:col>5</xdr:col>
      <xdr:colOff>1457325</xdr:colOff>
      <xdr:row>13</xdr:row>
      <xdr:rowOff>114299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78D57818-F085-4620-B0EB-3B7D86F01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869555" y="1416049"/>
          <a:ext cx="1238250" cy="1045210"/>
        </a:xfrm>
        <a:prstGeom prst="rect">
          <a:avLst/>
        </a:prstGeom>
      </xdr:spPr>
    </xdr:pic>
    <xdr:clientData/>
  </xdr:twoCellAnchor>
  <xdr:twoCellAnchor editAs="oneCell">
    <xdr:from>
      <xdr:col>5</xdr:col>
      <xdr:colOff>385653</xdr:colOff>
      <xdr:row>28</xdr:row>
      <xdr:rowOff>16291</xdr:rowOff>
    </xdr:from>
    <xdr:to>
      <xdr:col>5</xdr:col>
      <xdr:colOff>1371601</xdr:colOff>
      <xdr:row>33</xdr:row>
      <xdr:rowOff>57150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ACEAC4E3-890B-420A-96CC-C23756828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036133" y="4740691"/>
          <a:ext cx="985948" cy="940019"/>
        </a:xfrm>
        <a:prstGeom prst="rect">
          <a:avLst/>
        </a:prstGeom>
      </xdr:spPr>
    </xdr:pic>
    <xdr:clientData/>
  </xdr:twoCellAnchor>
  <xdr:twoCellAnchor editAs="oneCell">
    <xdr:from>
      <xdr:col>5</xdr:col>
      <xdr:colOff>254963</xdr:colOff>
      <xdr:row>131</xdr:row>
      <xdr:rowOff>9524</xdr:rowOff>
    </xdr:from>
    <xdr:to>
      <xdr:col>5</xdr:col>
      <xdr:colOff>896187</xdr:colOff>
      <xdr:row>136</xdr:row>
      <xdr:rowOff>47625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F02696AB-F5C3-4726-B64E-55F73C7FF8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443" y="21711284"/>
          <a:ext cx="641224" cy="822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923925</xdr:colOff>
      <xdr:row>133</xdr:row>
      <xdr:rowOff>120822</xdr:rowOff>
    </xdr:from>
    <xdr:to>
      <xdr:col>5</xdr:col>
      <xdr:colOff>1847850</xdr:colOff>
      <xdr:row>142</xdr:row>
      <xdr:rowOff>158459</xdr:rowOff>
    </xdr:to>
    <xdr:pic>
      <xdr:nvPicPr>
        <xdr:cNvPr id="22" name="Picture 59">
          <a:extLst>
            <a:ext uri="{FF2B5EF4-FFF2-40B4-BE49-F238E27FC236}">
              <a16:creationId xmlns:a16="http://schemas.microsoft.com/office/drawing/2014/main" id="{B3DC9BAF-51A6-460C-AF65-C9A4DECAC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4405" y="22081662"/>
          <a:ext cx="923925" cy="15235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1737360</xdr:colOff>
      <xdr:row>3</xdr:row>
      <xdr:rowOff>15240</xdr:rowOff>
    </xdr:from>
    <xdr:to>
      <xdr:col>1</xdr:col>
      <xdr:colOff>853440</xdr:colOff>
      <xdr:row>3</xdr:row>
      <xdr:rowOff>921481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7360" y="601980"/>
          <a:ext cx="2514600" cy="9062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F334"/>
  <sheetViews>
    <sheetView view="pageBreakPreview" zoomScaleNormal="100" zoomScaleSheetLayoutView="100" workbookViewId="0">
      <selection activeCell="A9" sqref="A9:F9"/>
    </sheetView>
  </sheetViews>
  <sheetFormatPr defaultRowHeight="13.8" x14ac:dyDescent="0.3"/>
  <cols>
    <col min="1" max="1" width="46.44140625" customWidth="1"/>
    <col min="2" max="2" width="17" customWidth="1"/>
    <col min="3" max="3" width="9.33203125" style="2" customWidth="1"/>
    <col min="4" max="4" width="0.6640625" style="2" customWidth="1"/>
    <col min="5" max="5" width="14.5546875" style="18" customWidth="1"/>
    <col min="6" max="6" width="20.6640625" customWidth="1"/>
  </cols>
  <sheetData>
    <row r="1" spans="1:6" ht="13.2" customHeight="1" x14ac:dyDescent="0.25">
      <c r="B1" s="212" t="s">
        <v>1358</v>
      </c>
      <c r="C1" s="213"/>
      <c r="D1" s="213"/>
      <c r="E1" s="214"/>
      <c r="F1" s="221" t="s">
        <v>55</v>
      </c>
    </row>
    <row r="2" spans="1:6" ht="13.5" customHeight="1" x14ac:dyDescent="0.3">
      <c r="A2" s="4"/>
      <c r="B2" s="215"/>
      <c r="C2" s="216"/>
      <c r="D2" s="216"/>
      <c r="E2" s="217"/>
      <c r="F2" s="222"/>
    </row>
    <row r="3" spans="1:6" ht="24.75" customHeight="1" x14ac:dyDescent="0.3">
      <c r="A3" s="1"/>
      <c r="B3" s="218"/>
      <c r="C3" s="219"/>
      <c r="D3" s="219"/>
      <c r="E3" s="220"/>
      <c r="F3" s="223"/>
    </row>
    <row r="4" spans="1:6" ht="77.400000000000006" customHeight="1" x14ac:dyDescent="0.25">
      <c r="A4" s="224"/>
      <c r="B4" s="225"/>
      <c r="C4" s="225"/>
      <c r="D4" s="225"/>
      <c r="E4" s="226"/>
      <c r="F4" s="28"/>
    </row>
    <row r="5" spans="1:6" ht="13.8" customHeight="1" x14ac:dyDescent="0.3">
      <c r="A5" s="227" t="s">
        <v>0</v>
      </c>
      <c r="B5" s="229" t="s">
        <v>1</v>
      </c>
      <c r="C5" s="231" t="s">
        <v>2</v>
      </c>
      <c r="D5" s="15"/>
      <c r="E5" s="19" t="s">
        <v>54</v>
      </c>
      <c r="F5" s="233" t="s">
        <v>56</v>
      </c>
    </row>
    <row r="6" spans="1:6" ht="27" customHeight="1" x14ac:dyDescent="0.3">
      <c r="A6" s="228"/>
      <c r="B6" s="230"/>
      <c r="C6" s="232"/>
      <c r="D6" s="16"/>
      <c r="E6" s="30" t="s">
        <v>679</v>
      </c>
      <c r="F6" s="234"/>
    </row>
    <row r="7" spans="1:6" ht="16.2" x14ac:dyDescent="0.35">
      <c r="A7" s="209" t="s">
        <v>350</v>
      </c>
      <c r="B7" s="210"/>
      <c r="C7" s="210"/>
      <c r="D7" s="210"/>
      <c r="E7" s="210"/>
      <c r="F7" s="211"/>
    </row>
    <row r="8" spans="1:6" ht="6" customHeight="1" x14ac:dyDescent="0.35">
      <c r="A8" s="9"/>
      <c r="B8" s="2"/>
      <c r="C8" s="3"/>
      <c r="D8" s="3"/>
      <c r="E8" s="20"/>
      <c r="F8" s="3"/>
    </row>
    <row r="9" spans="1:6" ht="15" x14ac:dyDescent="0.35">
      <c r="A9" s="206" t="s">
        <v>351</v>
      </c>
      <c r="B9" s="207"/>
      <c r="C9" s="207"/>
      <c r="D9" s="207"/>
      <c r="E9" s="207" t="s">
        <v>9</v>
      </c>
      <c r="F9" s="208"/>
    </row>
    <row r="10" spans="1:6" ht="14.25" customHeight="1" x14ac:dyDescent="0.3">
      <c r="A10" s="5" t="s">
        <v>599</v>
      </c>
      <c r="B10" s="2" t="s">
        <v>11</v>
      </c>
      <c r="C10" s="3">
        <v>780132</v>
      </c>
      <c r="D10" s="58"/>
      <c r="E10" s="14">
        <v>1490</v>
      </c>
      <c r="F10" s="27" t="str">
        <f t="shared" ref="F10:F16" si="0">IF($F$4=""," ",E10*(100-$F$4)/100)</f>
        <v xml:space="preserve"> </v>
      </c>
    </row>
    <row r="11" spans="1:6" x14ac:dyDescent="0.3">
      <c r="A11" s="2" t="s">
        <v>353</v>
      </c>
      <c r="B11" s="2" t="s">
        <v>13</v>
      </c>
      <c r="C11" s="3">
        <v>780134</v>
      </c>
      <c r="D11" s="58"/>
      <c r="E11" s="14">
        <v>1490</v>
      </c>
      <c r="F11" s="27" t="str">
        <f t="shared" si="0"/>
        <v xml:space="preserve"> </v>
      </c>
    </row>
    <row r="12" spans="1:6" x14ac:dyDescent="0.3">
      <c r="A12" s="2" t="s">
        <v>354</v>
      </c>
      <c r="B12" s="2" t="s">
        <v>12</v>
      </c>
      <c r="C12" s="3">
        <v>780136</v>
      </c>
      <c r="D12" s="58"/>
      <c r="E12" s="14">
        <v>1490</v>
      </c>
      <c r="F12" s="27" t="str">
        <f t="shared" si="0"/>
        <v xml:space="preserve"> </v>
      </c>
    </row>
    <row r="13" spans="1:6" x14ac:dyDescent="0.3">
      <c r="A13" s="5" t="s">
        <v>355</v>
      </c>
      <c r="B13" s="2" t="s">
        <v>14</v>
      </c>
      <c r="C13" s="3">
        <v>780137</v>
      </c>
      <c r="D13" s="58"/>
      <c r="E13" s="14">
        <v>1490</v>
      </c>
      <c r="F13" s="27" t="str">
        <f t="shared" si="0"/>
        <v xml:space="preserve"> </v>
      </c>
    </row>
    <row r="14" spans="1:6" x14ac:dyDescent="0.3">
      <c r="A14" s="5" t="s">
        <v>356</v>
      </c>
      <c r="B14" s="2" t="s">
        <v>10</v>
      </c>
      <c r="C14" s="3">
        <v>780138</v>
      </c>
      <c r="D14" s="58"/>
      <c r="E14" s="14">
        <v>1490</v>
      </c>
      <c r="F14" s="27" t="str">
        <f t="shared" si="0"/>
        <v xml:space="preserve"> </v>
      </c>
    </row>
    <row r="15" spans="1:6" x14ac:dyDescent="0.3">
      <c r="A15" s="1"/>
      <c r="B15" s="2" t="s">
        <v>15</v>
      </c>
      <c r="C15" s="3">
        <v>780139</v>
      </c>
      <c r="D15" s="37"/>
      <c r="E15" s="52">
        <v>2100</v>
      </c>
      <c r="F15" s="51" t="str">
        <f t="shared" si="0"/>
        <v xml:space="preserve"> </v>
      </c>
    </row>
    <row r="16" spans="1:6" x14ac:dyDescent="0.3">
      <c r="A16" s="2" t="s">
        <v>357</v>
      </c>
      <c r="B16" s="2" t="s">
        <v>248</v>
      </c>
      <c r="C16" s="3">
        <v>780135</v>
      </c>
      <c r="D16" s="37"/>
      <c r="E16" s="52">
        <v>2100</v>
      </c>
      <c r="F16" s="51" t="str">
        <f t="shared" si="0"/>
        <v xml:space="preserve"> </v>
      </c>
    </row>
    <row r="17" spans="1:6" ht="6" customHeight="1" x14ac:dyDescent="0.35">
      <c r="A17" s="9"/>
      <c r="B17" s="2"/>
      <c r="C17" s="3"/>
      <c r="D17" s="9"/>
      <c r="E17" s="20"/>
      <c r="F17" s="3"/>
    </row>
    <row r="18" spans="1:6" x14ac:dyDescent="0.3">
      <c r="A18" s="5" t="s">
        <v>352</v>
      </c>
      <c r="B18" s="2" t="s">
        <v>3</v>
      </c>
      <c r="C18" s="3">
        <v>73090</v>
      </c>
      <c r="D18" s="58"/>
      <c r="E18" s="14">
        <v>550</v>
      </c>
      <c r="F18" s="27" t="str">
        <f>IF($F$4=""," ",E18*(100-$F$4)/100)</f>
        <v xml:space="preserve"> </v>
      </c>
    </row>
    <row r="19" spans="1:6" ht="6" customHeight="1" x14ac:dyDescent="0.35">
      <c r="A19" s="9"/>
      <c r="B19" s="2"/>
      <c r="C19" s="3"/>
      <c r="D19" s="3"/>
      <c r="E19" s="20"/>
      <c r="F19" s="3"/>
    </row>
    <row r="20" spans="1:6" ht="14.25" customHeight="1" x14ac:dyDescent="0.3">
      <c r="A20" s="70" t="s">
        <v>600</v>
      </c>
      <c r="B20" s="2" t="s">
        <v>3</v>
      </c>
      <c r="C20" s="3" t="s">
        <v>504</v>
      </c>
      <c r="D20" s="58"/>
      <c r="E20" s="14">
        <v>1150</v>
      </c>
      <c r="F20" s="27" t="str">
        <f t="shared" ref="F20:F25" si="1">IF($F$4=""," ",E20*(100-$F$4)/100)</f>
        <v xml:space="preserve"> </v>
      </c>
    </row>
    <row r="21" spans="1:6" x14ac:dyDescent="0.3">
      <c r="A21" s="2" t="s">
        <v>471</v>
      </c>
      <c r="B21" s="2" t="s">
        <v>4</v>
      </c>
      <c r="C21" s="3" t="s">
        <v>505</v>
      </c>
      <c r="D21" s="58"/>
      <c r="E21" s="14">
        <v>1150</v>
      </c>
      <c r="F21" s="27" t="str">
        <f t="shared" si="1"/>
        <v xml:space="preserve"> </v>
      </c>
    </row>
    <row r="22" spans="1:6" x14ac:dyDescent="0.3">
      <c r="A22" s="2" t="s">
        <v>472</v>
      </c>
      <c r="B22" s="2" t="s">
        <v>5</v>
      </c>
      <c r="C22" s="3" t="s">
        <v>506</v>
      </c>
      <c r="D22" s="58"/>
      <c r="E22" s="14">
        <v>1150</v>
      </c>
      <c r="F22" s="27" t="str">
        <f t="shared" si="1"/>
        <v xml:space="preserve"> </v>
      </c>
    </row>
    <row r="23" spans="1:6" x14ac:dyDescent="0.3">
      <c r="A23" s="5" t="s">
        <v>470</v>
      </c>
      <c r="B23" s="2" t="s">
        <v>6</v>
      </c>
      <c r="C23" s="3" t="s">
        <v>509</v>
      </c>
      <c r="D23" s="58"/>
      <c r="E23" s="14">
        <v>1150</v>
      </c>
      <c r="F23" s="27" t="str">
        <f t="shared" si="1"/>
        <v xml:space="preserve"> </v>
      </c>
    </row>
    <row r="24" spans="1:6" x14ac:dyDescent="0.3">
      <c r="A24" s="5" t="s">
        <v>356</v>
      </c>
      <c r="B24" s="2" t="s">
        <v>7</v>
      </c>
      <c r="C24" s="3" t="s">
        <v>508</v>
      </c>
      <c r="D24" s="58"/>
      <c r="E24" s="14">
        <v>1150</v>
      </c>
      <c r="F24" s="27" t="str">
        <f t="shared" si="1"/>
        <v xml:space="preserve"> </v>
      </c>
    </row>
    <row r="25" spans="1:6" x14ac:dyDescent="0.3">
      <c r="A25" s="1"/>
      <c r="B25" s="2" t="s">
        <v>8</v>
      </c>
      <c r="C25" s="3" t="s">
        <v>507</v>
      </c>
      <c r="D25" s="37"/>
      <c r="E25" s="14">
        <v>1150</v>
      </c>
      <c r="F25" s="27" t="str">
        <f t="shared" si="1"/>
        <v xml:space="preserve"> </v>
      </c>
    </row>
    <row r="26" spans="1:6" x14ac:dyDescent="0.3">
      <c r="A26" s="2"/>
      <c r="B26" s="2" t="s">
        <v>229</v>
      </c>
      <c r="C26" s="3" t="s">
        <v>510</v>
      </c>
      <c r="D26" s="37"/>
      <c r="E26" s="14">
        <v>1150</v>
      </c>
      <c r="F26" s="27" t="str">
        <f t="shared" ref="F26" si="2">IF($F$4=""," ",E26*(100-$F$4)/100)</f>
        <v xml:space="preserve"> </v>
      </c>
    </row>
    <row r="27" spans="1:6" ht="6" customHeight="1" x14ac:dyDescent="0.35">
      <c r="A27" s="9"/>
      <c r="B27" s="2"/>
      <c r="C27" s="3"/>
      <c r="D27" s="9"/>
      <c r="E27" s="20"/>
      <c r="F27" s="3"/>
    </row>
    <row r="28" spans="1:6" x14ac:dyDescent="0.3">
      <c r="A28" s="5" t="s">
        <v>549</v>
      </c>
      <c r="B28" s="68" t="s">
        <v>11</v>
      </c>
      <c r="C28" s="3">
        <v>753122</v>
      </c>
      <c r="D28" s="37"/>
      <c r="E28" s="14">
        <v>1780</v>
      </c>
      <c r="F28" s="27" t="str">
        <f t="shared" ref="F28:F33" si="3">IF($F$4=""," ",E28*(100-$F$4)/100)</f>
        <v xml:space="preserve"> </v>
      </c>
    </row>
    <row r="29" spans="1:6" x14ac:dyDescent="0.3">
      <c r="A29" s="2" t="s">
        <v>358</v>
      </c>
      <c r="B29" s="68" t="s">
        <v>13</v>
      </c>
      <c r="C29" s="3">
        <v>753124</v>
      </c>
      <c r="D29" s="37"/>
      <c r="E29" s="14">
        <v>1780</v>
      </c>
      <c r="F29" s="27" t="str">
        <f t="shared" si="3"/>
        <v xml:space="preserve"> </v>
      </c>
    </row>
    <row r="30" spans="1:6" x14ac:dyDescent="0.3">
      <c r="A30" s="2" t="s">
        <v>359</v>
      </c>
      <c r="B30" s="61" t="s">
        <v>12</v>
      </c>
      <c r="C30" s="3">
        <v>753116</v>
      </c>
      <c r="D30" s="37"/>
      <c r="E30" s="14">
        <v>1780</v>
      </c>
      <c r="F30" s="27" t="str">
        <f t="shared" si="3"/>
        <v xml:space="preserve"> </v>
      </c>
    </row>
    <row r="31" spans="1:6" x14ac:dyDescent="0.3">
      <c r="A31" s="2" t="s">
        <v>548</v>
      </c>
      <c r="B31" s="2" t="s">
        <v>14</v>
      </c>
      <c r="C31" s="3">
        <v>753127</v>
      </c>
      <c r="D31" s="37"/>
      <c r="E31" s="14">
        <v>1780</v>
      </c>
      <c r="F31" s="27" t="str">
        <f t="shared" si="3"/>
        <v xml:space="preserve"> </v>
      </c>
    </row>
    <row r="32" spans="1:6" x14ac:dyDescent="0.3">
      <c r="A32" s="5" t="s">
        <v>355</v>
      </c>
      <c r="B32" s="68" t="s">
        <v>10</v>
      </c>
      <c r="C32" s="3">
        <v>753128</v>
      </c>
      <c r="D32" s="37"/>
      <c r="E32" s="14">
        <v>1780</v>
      </c>
      <c r="F32" s="27" t="str">
        <f t="shared" si="3"/>
        <v xml:space="preserve"> </v>
      </c>
    </row>
    <row r="33" spans="1:6" x14ac:dyDescent="0.3">
      <c r="A33" s="5" t="s">
        <v>356</v>
      </c>
      <c r="B33" s="61" t="s">
        <v>15</v>
      </c>
      <c r="C33" s="3">
        <v>753119</v>
      </c>
      <c r="D33" s="37"/>
      <c r="E33" s="14">
        <v>1780</v>
      </c>
      <c r="F33" s="27" t="str">
        <f t="shared" si="3"/>
        <v xml:space="preserve"> </v>
      </c>
    </row>
    <row r="34" spans="1:6" ht="6" customHeight="1" x14ac:dyDescent="0.35">
      <c r="A34" s="9"/>
      <c r="B34" s="2"/>
      <c r="C34" s="3"/>
      <c r="D34" s="3"/>
      <c r="E34" s="20"/>
      <c r="F34" s="3"/>
    </row>
    <row r="35" spans="1:6" x14ac:dyDescent="0.3">
      <c r="A35" s="70" t="s">
        <v>610</v>
      </c>
      <c r="B35" s="2" t="s">
        <v>11</v>
      </c>
      <c r="C35" s="3">
        <v>731983</v>
      </c>
      <c r="D35" s="37"/>
      <c r="E35" s="14">
        <v>1120</v>
      </c>
      <c r="F35" s="27" t="str">
        <f>IF($F$4=""," ",E35*(100-$F$4)/100)</f>
        <v xml:space="preserve"> </v>
      </c>
    </row>
    <row r="36" spans="1:6" x14ac:dyDescent="0.3">
      <c r="A36" s="39" t="s">
        <v>566</v>
      </c>
      <c r="B36" s="2"/>
      <c r="C36" s="3"/>
      <c r="D36" s="37"/>
      <c r="E36" s="14"/>
      <c r="F36" s="27"/>
    </row>
    <row r="37" spans="1:6" ht="6" customHeight="1" x14ac:dyDescent="0.35">
      <c r="A37" s="9"/>
      <c r="B37" s="2"/>
      <c r="C37" s="3"/>
      <c r="D37" s="3"/>
      <c r="E37" s="20"/>
      <c r="F37" s="3"/>
    </row>
    <row r="38" spans="1:6" ht="15" x14ac:dyDescent="0.35">
      <c r="A38" s="206" t="s">
        <v>360</v>
      </c>
      <c r="B38" s="207"/>
      <c r="C38" s="207"/>
      <c r="D38" s="207"/>
      <c r="E38" s="207"/>
      <c r="F38" s="208"/>
    </row>
    <row r="39" spans="1:6" x14ac:dyDescent="0.3">
      <c r="A39" s="5" t="s">
        <v>361</v>
      </c>
      <c r="B39" s="2" t="s">
        <v>11</v>
      </c>
      <c r="C39" s="3">
        <v>732532</v>
      </c>
      <c r="D39" s="37"/>
      <c r="E39" s="14">
        <v>3390</v>
      </c>
      <c r="F39" s="27" t="str">
        <f t="shared" ref="F39:F45" si="4">IF($F$4=""," ",E39*(100-$F$4)/100)</f>
        <v xml:space="preserve"> </v>
      </c>
    </row>
    <row r="40" spans="1:6" x14ac:dyDescent="0.3">
      <c r="A40" s="2" t="s">
        <v>362</v>
      </c>
      <c r="B40" s="2" t="s">
        <v>13</v>
      </c>
      <c r="C40" s="3">
        <v>732534</v>
      </c>
      <c r="D40" s="37"/>
      <c r="E40" s="14">
        <v>3390</v>
      </c>
      <c r="F40" s="27" t="str">
        <f t="shared" si="4"/>
        <v xml:space="preserve"> </v>
      </c>
    </row>
    <row r="41" spans="1:6" x14ac:dyDescent="0.3">
      <c r="A41" s="5" t="s">
        <v>355</v>
      </c>
      <c r="B41" s="2" t="s">
        <v>12</v>
      </c>
      <c r="C41" s="3">
        <v>732536</v>
      </c>
      <c r="D41" s="37"/>
      <c r="E41" s="14">
        <v>3390</v>
      </c>
      <c r="F41" s="27" t="str">
        <f t="shared" si="4"/>
        <v xml:space="preserve"> </v>
      </c>
    </row>
    <row r="42" spans="1:6" x14ac:dyDescent="0.3">
      <c r="A42" s="5" t="s">
        <v>356</v>
      </c>
      <c r="B42" s="2" t="s">
        <v>14</v>
      </c>
      <c r="C42" s="3">
        <v>732537</v>
      </c>
      <c r="D42" s="37"/>
      <c r="E42" s="14">
        <v>3390</v>
      </c>
      <c r="F42" s="27" t="str">
        <f t="shared" si="4"/>
        <v xml:space="preserve"> </v>
      </c>
    </row>
    <row r="43" spans="1:6" x14ac:dyDescent="0.3">
      <c r="A43" s="1"/>
      <c r="B43" s="2" t="s">
        <v>10</v>
      </c>
      <c r="C43" s="3">
        <v>732538</v>
      </c>
      <c r="D43" s="37"/>
      <c r="E43" s="14">
        <v>3390</v>
      </c>
      <c r="F43" s="27" t="str">
        <f t="shared" si="4"/>
        <v xml:space="preserve"> </v>
      </c>
    </row>
    <row r="44" spans="1:6" x14ac:dyDescent="0.3">
      <c r="A44" s="5"/>
      <c r="B44" s="2" t="s">
        <v>15</v>
      </c>
      <c r="C44" s="3">
        <v>732539</v>
      </c>
      <c r="D44" s="37"/>
      <c r="E44" s="14">
        <v>3390</v>
      </c>
      <c r="F44" s="27" t="str">
        <f t="shared" si="4"/>
        <v xml:space="preserve"> </v>
      </c>
    </row>
    <row r="45" spans="1:6" x14ac:dyDescent="0.3">
      <c r="A45" s="5"/>
      <c r="B45" s="2" t="s">
        <v>248</v>
      </c>
      <c r="C45" s="3">
        <v>732535</v>
      </c>
      <c r="D45" s="37"/>
      <c r="E45" s="52">
        <v>5980</v>
      </c>
      <c r="F45" s="51" t="str">
        <f t="shared" si="4"/>
        <v xml:space="preserve"> </v>
      </c>
    </row>
    <row r="46" spans="1:6" ht="6" customHeight="1" x14ac:dyDescent="0.35">
      <c r="A46" s="9"/>
      <c r="B46" s="2"/>
      <c r="C46" s="3"/>
      <c r="D46" s="3"/>
      <c r="E46" s="20"/>
      <c r="F46" s="3"/>
    </row>
    <row r="47" spans="1:6" ht="15" x14ac:dyDescent="0.35">
      <c r="A47" s="206" t="s">
        <v>363</v>
      </c>
      <c r="B47" s="207"/>
      <c r="C47" s="207"/>
      <c r="D47" s="207"/>
      <c r="E47" s="207"/>
      <c r="F47" s="208"/>
    </row>
    <row r="48" spans="1:6" x14ac:dyDescent="0.3">
      <c r="A48" s="5" t="s">
        <v>364</v>
      </c>
      <c r="B48" s="2" t="s">
        <v>229</v>
      </c>
      <c r="C48" s="3" t="s">
        <v>365</v>
      </c>
      <c r="D48" s="37"/>
      <c r="E48" s="14">
        <v>3490</v>
      </c>
      <c r="F48" s="27" t="str">
        <f t="shared" ref="F48:F56" si="5">IF($F$4=""," ",E48*(100-$F$4)/100)</f>
        <v xml:space="preserve"> </v>
      </c>
    </row>
    <row r="49" spans="1:6" x14ac:dyDescent="0.3">
      <c r="A49" s="2" t="s">
        <v>366</v>
      </c>
      <c r="B49" s="2" t="s">
        <v>231</v>
      </c>
      <c r="C49" s="3" t="s">
        <v>367</v>
      </c>
      <c r="D49" s="37"/>
      <c r="E49" s="14">
        <v>3490</v>
      </c>
      <c r="F49" s="27" t="str">
        <f t="shared" si="5"/>
        <v xml:space="preserve"> </v>
      </c>
    </row>
    <row r="50" spans="1:6" x14ac:dyDescent="0.3">
      <c r="A50" s="2" t="s">
        <v>368</v>
      </c>
      <c r="B50" s="2" t="s">
        <v>11</v>
      </c>
      <c r="C50" s="3">
        <v>75272</v>
      </c>
      <c r="D50" s="37"/>
      <c r="E50" s="14">
        <v>3490</v>
      </c>
      <c r="F50" s="27" t="str">
        <f t="shared" si="5"/>
        <v xml:space="preserve"> </v>
      </c>
    </row>
    <row r="51" spans="1:6" x14ac:dyDescent="0.3">
      <c r="A51" s="2" t="s">
        <v>369</v>
      </c>
      <c r="B51" s="2" t="s">
        <v>13</v>
      </c>
      <c r="C51" s="3">
        <v>75274</v>
      </c>
      <c r="D51" s="37"/>
      <c r="E51" s="14">
        <v>3490</v>
      </c>
      <c r="F51" s="27" t="str">
        <f t="shared" si="5"/>
        <v xml:space="preserve"> </v>
      </c>
    </row>
    <row r="52" spans="1:6" x14ac:dyDescent="0.3">
      <c r="A52" s="5" t="s">
        <v>355</v>
      </c>
      <c r="B52" s="2" t="s">
        <v>12</v>
      </c>
      <c r="C52" s="3">
        <v>75276</v>
      </c>
      <c r="D52" s="37"/>
      <c r="E52" s="14">
        <v>3490</v>
      </c>
      <c r="F52" s="27" t="str">
        <f t="shared" si="5"/>
        <v xml:space="preserve"> </v>
      </c>
    </row>
    <row r="53" spans="1:6" x14ac:dyDescent="0.3">
      <c r="A53" s="5" t="s">
        <v>356</v>
      </c>
      <c r="B53" s="2" t="s">
        <v>14</v>
      </c>
      <c r="C53" s="3">
        <v>75277</v>
      </c>
      <c r="D53" s="37"/>
      <c r="E53" s="14">
        <v>3490</v>
      </c>
      <c r="F53" s="27" t="str">
        <f t="shared" si="5"/>
        <v xml:space="preserve"> </v>
      </c>
    </row>
    <row r="54" spans="1:6" x14ac:dyDescent="0.3">
      <c r="A54" s="1"/>
      <c r="B54" s="2" t="s">
        <v>10</v>
      </c>
      <c r="C54" s="3">
        <v>75278</v>
      </c>
      <c r="D54" s="37"/>
      <c r="E54" s="14">
        <v>3490</v>
      </c>
      <c r="F54" s="27" t="str">
        <f t="shared" si="5"/>
        <v xml:space="preserve"> </v>
      </c>
    </row>
    <row r="55" spans="1:6" x14ac:dyDescent="0.3">
      <c r="A55" s="1"/>
      <c r="B55" s="2" t="s">
        <v>15</v>
      </c>
      <c r="C55" s="3">
        <v>75279</v>
      </c>
      <c r="D55" s="37"/>
      <c r="E55" s="14">
        <v>3490</v>
      </c>
      <c r="F55" s="27" t="str">
        <f t="shared" si="5"/>
        <v xml:space="preserve"> </v>
      </c>
    </row>
    <row r="56" spans="1:6" x14ac:dyDescent="0.3">
      <c r="A56" s="1"/>
      <c r="B56" s="2" t="s">
        <v>248</v>
      </c>
      <c r="C56" s="3">
        <v>75275</v>
      </c>
      <c r="D56" s="57"/>
      <c r="E56" s="52">
        <v>4680</v>
      </c>
      <c r="F56" s="51" t="str">
        <f t="shared" si="5"/>
        <v xml:space="preserve"> </v>
      </c>
    </row>
    <row r="57" spans="1:6" ht="6" customHeight="1" x14ac:dyDescent="0.35">
      <c r="A57" s="9"/>
      <c r="B57" s="2"/>
      <c r="C57" s="3"/>
      <c r="D57" s="3"/>
      <c r="E57" s="20"/>
      <c r="F57" s="3"/>
    </row>
    <row r="58" spans="1:6" x14ac:dyDescent="0.3">
      <c r="A58" s="5" t="s">
        <v>370</v>
      </c>
      <c r="B58" s="2" t="s">
        <v>229</v>
      </c>
      <c r="C58" s="3" t="s">
        <v>371</v>
      </c>
      <c r="D58" s="37"/>
      <c r="E58" s="14">
        <v>4260</v>
      </c>
      <c r="F58" s="27" t="str">
        <f t="shared" ref="F58:F66" si="6">IF($F$4=""," ",E58*(100-$F$4)/100)</f>
        <v xml:space="preserve"> </v>
      </c>
    </row>
    <row r="59" spans="1:6" x14ac:dyDescent="0.3">
      <c r="A59" s="5" t="s">
        <v>372</v>
      </c>
      <c r="B59" s="2" t="s">
        <v>231</v>
      </c>
      <c r="C59" s="3" t="s">
        <v>373</v>
      </c>
      <c r="D59" s="37"/>
      <c r="E59" s="14">
        <v>4260</v>
      </c>
      <c r="F59" s="27" t="str">
        <f t="shared" si="6"/>
        <v xml:space="preserve"> </v>
      </c>
    </row>
    <row r="60" spans="1:6" x14ac:dyDescent="0.3">
      <c r="A60" s="5"/>
      <c r="B60" s="2" t="s">
        <v>11</v>
      </c>
      <c r="C60" s="3">
        <v>733912</v>
      </c>
      <c r="D60" s="37"/>
      <c r="E60" s="14">
        <v>4260</v>
      </c>
      <c r="F60" s="27" t="str">
        <f t="shared" si="6"/>
        <v xml:space="preserve"> </v>
      </c>
    </row>
    <row r="61" spans="1:6" x14ac:dyDescent="0.3">
      <c r="A61" s="5"/>
      <c r="B61" s="2" t="s">
        <v>13</v>
      </c>
      <c r="C61" s="3">
        <v>733914</v>
      </c>
      <c r="D61" s="37"/>
      <c r="E61" s="14">
        <v>4260</v>
      </c>
      <c r="F61" s="27" t="str">
        <f t="shared" si="6"/>
        <v xml:space="preserve"> </v>
      </c>
    </row>
    <row r="62" spans="1:6" x14ac:dyDescent="0.3">
      <c r="A62" s="5"/>
      <c r="B62" s="2" t="s">
        <v>12</v>
      </c>
      <c r="C62" s="3">
        <v>733916</v>
      </c>
      <c r="D62" s="37"/>
      <c r="E62" s="14">
        <v>4260</v>
      </c>
      <c r="F62" s="27" t="str">
        <f t="shared" si="6"/>
        <v xml:space="preserve"> </v>
      </c>
    </row>
    <row r="63" spans="1:6" x14ac:dyDescent="0.3">
      <c r="A63" s="5"/>
      <c r="B63" s="2" t="s">
        <v>14</v>
      </c>
      <c r="C63" s="3">
        <v>733917</v>
      </c>
      <c r="D63" s="37"/>
      <c r="E63" s="14">
        <v>4260</v>
      </c>
      <c r="F63" s="27" t="str">
        <f t="shared" si="6"/>
        <v xml:space="preserve"> </v>
      </c>
    </row>
    <row r="64" spans="1:6" x14ac:dyDescent="0.3">
      <c r="A64" s="5"/>
      <c r="B64" s="2" t="s">
        <v>10</v>
      </c>
      <c r="C64" s="3">
        <v>733918</v>
      </c>
      <c r="D64" s="37"/>
      <c r="E64" s="14">
        <v>4260</v>
      </c>
      <c r="F64" s="27" t="str">
        <f t="shared" si="6"/>
        <v xml:space="preserve"> </v>
      </c>
    </row>
    <row r="65" spans="1:6" x14ac:dyDescent="0.3">
      <c r="A65" s="5"/>
      <c r="B65" s="2" t="s">
        <v>15</v>
      </c>
      <c r="C65" s="3">
        <v>733919</v>
      </c>
      <c r="D65" s="37"/>
      <c r="E65" s="14">
        <v>4260</v>
      </c>
      <c r="F65" s="27" t="str">
        <f t="shared" si="6"/>
        <v xml:space="preserve"> </v>
      </c>
    </row>
    <row r="66" spans="1:6" x14ac:dyDescent="0.3">
      <c r="B66" s="2" t="s">
        <v>248</v>
      </c>
      <c r="C66" s="2">
        <v>733915</v>
      </c>
      <c r="D66" s="59"/>
      <c r="E66" s="14">
        <v>4260</v>
      </c>
      <c r="F66" s="27" t="str">
        <f t="shared" si="6"/>
        <v xml:space="preserve"> </v>
      </c>
    </row>
    <row r="67" spans="1:6" ht="6" customHeight="1" x14ac:dyDescent="0.35">
      <c r="A67" s="9"/>
      <c r="B67" s="2"/>
      <c r="C67" s="3"/>
      <c r="D67" s="3"/>
      <c r="E67" s="20"/>
      <c r="F67" s="3"/>
    </row>
    <row r="68" spans="1:6" x14ac:dyDescent="0.3">
      <c r="A68" s="5" t="s">
        <v>374</v>
      </c>
      <c r="B68" s="2" t="s">
        <v>11</v>
      </c>
      <c r="C68" s="3">
        <v>73332</v>
      </c>
      <c r="D68" s="37"/>
      <c r="E68" s="14">
        <v>8980</v>
      </c>
      <c r="F68" s="27" t="str">
        <f t="shared" ref="F68:F74" si="7">IF($F$4=""," ",E68*(100-$F$4)/100)</f>
        <v xml:space="preserve"> </v>
      </c>
    </row>
    <row r="69" spans="1:6" x14ac:dyDescent="0.3">
      <c r="A69" s="2" t="s">
        <v>366</v>
      </c>
      <c r="B69" s="2" t="s">
        <v>13</v>
      </c>
      <c r="C69" s="3">
        <v>73334</v>
      </c>
      <c r="D69" s="37"/>
      <c r="E69" s="14">
        <v>8980</v>
      </c>
      <c r="F69" s="27" t="str">
        <f t="shared" si="7"/>
        <v xml:space="preserve"> </v>
      </c>
    </row>
    <row r="70" spans="1:6" x14ac:dyDescent="0.3">
      <c r="A70" s="2" t="s">
        <v>375</v>
      </c>
      <c r="B70" s="2" t="s">
        <v>12</v>
      </c>
      <c r="C70" s="3">
        <v>73336</v>
      </c>
      <c r="D70" s="37"/>
      <c r="E70" s="14">
        <v>8980</v>
      </c>
      <c r="F70" s="27" t="str">
        <f t="shared" si="7"/>
        <v xml:space="preserve"> </v>
      </c>
    </row>
    <row r="71" spans="1:6" x14ac:dyDescent="0.3">
      <c r="A71" s="5" t="s">
        <v>355</v>
      </c>
      <c r="B71" s="2" t="s">
        <v>14</v>
      </c>
      <c r="C71" s="3">
        <v>73337</v>
      </c>
      <c r="D71" s="37"/>
      <c r="E71" s="14">
        <v>8980</v>
      </c>
      <c r="F71" s="27" t="str">
        <f t="shared" si="7"/>
        <v xml:space="preserve"> </v>
      </c>
    </row>
    <row r="72" spans="1:6" x14ac:dyDescent="0.3">
      <c r="A72" s="5" t="s">
        <v>356</v>
      </c>
      <c r="B72" s="2" t="s">
        <v>10</v>
      </c>
      <c r="C72" s="3">
        <v>73338</v>
      </c>
      <c r="D72" s="37"/>
      <c r="E72" s="14">
        <v>8980</v>
      </c>
      <c r="F72" s="27" t="str">
        <f t="shared" si="7"/>
        <v xml:space="preserve"> </v>
      </c>
    </row>
    <row r="73" spans="1:6" x14ac:dyDescent="0.3">
      <c r="A73" s="5"/>
      <c r="B73" s="2" t="s">
        <v>15</v>
      </c>
      <c r="C73" s="3">
        <v>73339</v>
      </c>
      <c r="D73" s="37"/>
      <c r="E73" s="14">
        <v>8980</v>
      </c>
      <c r="F73" s="27" t="str">
        <f t="shared" si="7"/>
        <v xml:space="preserve"> </v>
      </c>
    </row>
    <row r="74" spans="1:6" x14ac:dyDescent="0.3">
      <c r="A74" s="5"/>
      <c r="B74" s="2" t="s">
        <v>229</v>
      </c>
      <c r="C74" s="3" t="s">
        <v>554</v>
      </c>
      <c r="D74" s="37"/>
      <c r="E74" s="14">
        <v>8980</v>
      </c>
      <c r="F74" s="51" t="str">
        <f t="shared" si="7"/>
        <v xml:space="preserve"> </v>
      </c>
    </row>
    <row r="75" spans="1:6" ht="15" x14ac:dyDescent="0.35">
      <c r="A75" s="206" t="s">
        <v>376</v>
      </c>
      <c r="B75" s="207"/>
      <c r="C75" s="207"/>
      <c r="D75" s="207"/>
      <c r="E75" s="207" t="s">
        <v>9</v>
      </c>
      <c r="F75" s="208"/>
    </row>
    <row r="76" spans="1:6" x14ac:dyDescent="0.3">
      <c r="A76" s="5" t="s">
        <v>568</v>
      </c>
      <c r="B76" s="2" t="s">
        <v>11</v>
      </c>
      <c r="C76" s="3">
        <v>732692</v>
      </c>
      <c r="D76" s="37"/>
      <c r="E76" s="14">
        <v>5820</v>
      </c>
      <c r="F76" s="27" t="str">
        <f t="shared" ref="F76:F81" si="8">IF($F$4=""," ",E76*(100-$F$4)/100)</f>
        <v xml:space="preserve"> </v>
      </c>
    </row>
    <row r="77" spans="1:6" x14ac:dyDescent="0.3">
      <c r="A77" s="2" t="s">
        <v>377</v>
      </c>
      <c r="B77" s="2" t="s">
        <v>13</v>
      </c>
      <c r="C77" s="3">
        <v>732694</v>
      </c>
      <c r="D77" s="37"/>
      <c r="E77" s="14">
        <v>5820</v>
      </c>
      <c r="F77" s="27" t="str">
        <f t="shared" si="8"/>
        <v xml:space="preserve"> </v>
      </c>
    </row>
    <row r="78" spans="1:6" x14ac:dyDescent="0.3">
      <c r="A78" s="5" t="s">
        <v>355</v>
      </c>
      <c r="B78" s="2" t="s">
        <v>12</v>
      </c>
      <c r="C78" s="3">
        <v>732696</v>
      </c>
      <c r="D78" s="37"/>
      <c r="E78" s="14">
        <v>5820</v>
      </c>
      <c r="F78" s="27" t="str">
        <f t="shared" si="8"/>
        <v xml:space="preserve"> </v>
      </c>
    </row>
    <row r="79" spans="1:6" x14ac:dyDescent="0.3">
      <c r="A79" s="5" t="s">
        <v>356</v>
      </c>
      <c r="B79" s="2" t="s">
        <v>14</v>
      </c>
      <c r="C79" s="3">
        <v>732697</v>
      </c>
      <c r="D79" s="37"/>
      <c r="E79" s="14">
        <v>5820</v>
      </c>
      <c r="F79" s="27" t="str">
        <f t="shared" si="8"/>
        <v xml:space="preserve"> </v>
      </c>
    </row>
    <row r="80" spans="1:6" x14ac:dyDescent="0.3">
      <c r="A80" s="39" t="s">
        <v>566</v>
      </c>
      <c r="B80" s="2" t="s">
        <v>10</v>
      </c>
      <c r="C80" s="3">
        <v>732698</v>
      </c>
      <c r="D80" s="37"/>
      <c r="E80" s="14">
        <v>5820</v>
      </c>
      <c r="F80" s="27" t="str">
        <f t="shared" si="8"/>
        <v xml:space="preserve"> </v>
      </c>
    </row>
    <row r="81" spans="1:6" x14ac:dyDescent="0.3">
      <c r="A81" s="39" t="s">
        <v>567</v>
      </c>
      <c r="B81" s="2" t="s">
        <v>15</v>
      </c>
      <c r="C81" s="3">
        <v>732699</v>
      </c>
      <c r="D81" s="37"/>
      <c r="E81" s="14">
        <v>5820</v>
      </c>
      <c r="F81" s="27" t="str">
        <f t="shared" si="8"/>
        <v xml:space="preserve"> </v>
      </c>
    </row>
    <row r="82" spans="1:6" ht="6" customHeight="1" x14ac:dyDescent="0.35">
      <c r="A82" s="9"/>
      <c r="B82" s="2"/>
      <c r="C82" s="3"/>
      <c r="D82" s="3"/>
      <c r="E82" s="20"/>
      <c r="F82" s="26"/>
    </row>
    <row r="83" spans="1:6" ht="15" x14ac:dyDescent="0.35">
      <c r="A83" s="206" t="s">
        <v>378</v>
      </c>
      <c r="B83" s="207"/>
      <c r="C83" s="207"/>
      <c r="D83" s="207"/>
      <c r="E83" s="207"/>
      <c r="F83" s="208"/>
    </row>
    <row r="84" spans="1:6" x14ac:dyDescent="0.3">
      <c r="A84" s="117" t="s">
        <v>608</v>
      </c>
      <c r="B84" s="99" t="s">
        <v>3</v>
      </c>
      <c r="C84" s="118">
        <v>792242</v>
      </c>
      <c r="D84" s="37"/>
      <c r="E84" s="14">
        <v>7800</v>
      </c>
      <c r="F84" s="27" t="str">
        <f t="shared" ref="F84:F89" si="9">IF($F$4=""," ",E84*(100-$F$4)/100)</f>
        <v xml:space="preserve"> </v>
      </c>
    </row>
    <row r="85" spans="1:6" x14ac:dyDescent="0.3">
      <c r="A85" s="109" t="s">
        <v>609</v>
      </c>
      <c r="B85" s="99" t="s">
        <v>4</v>
      </c>
      <c r="C85" s="118">
        <v>792244</v>
      </c>
      <c r="D85" s="37"/>
      <c r="E85" s="14">
        <v>7800</v>
      </c>
      <c r="F85" s="27" t="str">
        <f t="shared" si="9"/>
        <v xml:space="preserve"> </v>
      </c>
    </row>
    <row r="86" spans="1:6" x14ac:dyDescent="0.3">
      <c r="A86" s="2" t="s">
        <v>379</v>
      </c>
      <c r="B86" s="2" t="s">
        <v>5</v>
      </c>
      <c r="C86" s="3">
        <v>792166</v>
      </c>
      <c r="D86" s="37"/>
      <c r="E86" s="14">
        <v>7200</v>
      </c>
      <c r="F86" s="27" t="str">
        <f t="shared" si="9"/>
        <v xml:space="preserve"> </v>
      </c>
    </row>
    <row r="87" spans="1:6" x14ac:dyDescent="0.3">
      <c r="A87" s="2" t="s">
        <v>380</v>
      </c>
      <c r="B87" s="99" t="s">
        <v>6</v>
      </c>
      <c r="C87" s="118">
        <v>792247</v>
      </c>
      <c r="D87" s="37"/>
      <c r="E87" s="14">
        <v>7800</v>
      </c>
      <c r="F87" s="27" t="str">
        <f t="shared" si="9"/>
        <v xml:space="preserve"> </v>
      </c>
    </row>
    <row r="88" spans="1:6" x14ac:dyDescent="0.3">
      <c r="A88" s="36" t="s">
        <v>355</v>
      </c>
      <c r="B88" s="2" t="s">
        <v>7</v>
      </c>
      <c r="C88" s="3">
        <v>792168</v>
      </c>
      <c r="D88" s="37"/>
      <c r="E88" s="14">
        <v>7200</v>
      </c>
      <c r="F88" s="27" t="str">
        <f t="shared" si="9"/>
        <v xml:space="preserve"> </v>
      </c>
    </row>
    <row r="89" spans="1:6" x14ac:dyDescent="0.3">
      <c r="A89" s="36" t="s">
        <v>356</v>
      </c>
      <c r="B89" s="99" t="s">
        <v>8</v>
      </c>
      <c r="C89" s="118">
        <v>792249</v>
      </c>
      <c r="D89" s="37"/>
      <c r="E89" s="14">
        <v>7800</v>
      </c>
      <c r="F89" s="27" t="str">
        <f t="shared" si="9"/>
        <v xml:space="preserve"> </v>
      </c>
    </row>
    <row r="90" spans="1:6" ht="6" customHeight="1" x14ac:dyDescent="0.35">
      <c r="A90" s="9"/>
      <c r="B90" s="2"/>
      <c r="C90" s="3"/>
      <c r="D90" s="3"/>
      <c r="E90" s="20"/>
      <c r="F90" s="3"/>
    </row>
    <row r="91" spans="1:6" x14ac:dyDescent="0.3">
      <c r="A91" s="5" t="s">
        <v>381</v>
      </c>
      <c r="B91" s="2" t="s">
        <v>11</v>
      </c>
      <c r="C91" s="3">
        <v>734192</v>
      </c>
      <c r="D91" s="37"/>
      <c r="E91" s="14">
        <v>5200</v>
      </c>
      <c r="F91" s="27" t="str">
        <f>IF($F$4=""," ",E91*(100-$F$4)/100)</f>
        <v xml:space="preserve"> </v>
      </c>
    </row>
    <row r="92" spans="1:6" x14ac:dyDescent="0.3">
      <c r="A92" s="2" t="s">
        <v>382</v>
      </c>
      <c r="B92" s="2" t="s">
        <v>13</v>
      </c>
      <c r="C92" s="3">
        <v>734194</v>
      </c>
      <c r="D92" s="37"/>
      <c r="E92" s="14">
        <v>5200</v>
      </c>
      <c r="F92" s="27" t="str">
        <f>IF($F$4=""," ",E92*(100-$F$4)/100)</f>
        <v xml:space="preserve"> </v>
      </c>
    </row>
    <row r="93" spans="1:6" x14ac:dyDescent="0.3">
      <c r="A93" s="2" t="s">
        <v>383</v>
      </c>
      <c r="B93" s="2" t="s">
        <v>14</v>
      </c>
      <c r="C93" s="3">
        <v>734197</v>
      </c>
      <c r="D93" s="37"/>
      <c r="E93" s="14">
        <v>5200</v>
      </c>
      <c r="F93" s="27" t="str">
        <f>IF($F$4=""," ",E93*(100-$F$4)/100)</f>
        <v xml:space="preserve"> </v>
      </c>
    </row>
    <row r="94" spans="1:6" x14ac:dyDescent="0.3">
      <c r="A94" s="2" t="s">
        <v>128</v>
      </c>
      <c r="B94" s="2" t="s">
        <v>10</v>
      </c>
      <c r="C94" s="3">
        <v>734198</v>
      </c>
      <c r="D94" s="37"/>
      <c r="E94" s="14">
        <v>5200</v>
      </c>
      <c r="F94" s="27" t="str">
        <f>IF($F$4=""," ",E94*(100-$F$4)/100)</f>
        <v xml:space="preserve"> </v>
      </c>
    </row>
    <row r="95" spans="1:6" x14ac:dyDescent="0.3">
      <c r="A95" s="5"/>
      <c r="B95" s="2" t="s">
        <v>15</v>
      </c>
      <c r="C95" s="3">
        <v>734199</v>
      </c>
      <c r="D95" s="37"/>
      <c r="E95" s="14">
        <v>5200</v>
      </c>
      <c r="F95" s="27" t="str">
        <f>IF($F$4=""," ",E95*(100-$F$4)/100)</f>
        <v xml:space="preserve"> </v>
      </c>
    </row>
    <row r="96" spans="1:6" ht="6" customHeight="1" x14ac:dyDescent="0.35">
      <c r="A96" s="9"/>
      <c r="B96" s="2"/>
      <c r="C96" s="3"/>
      <c r="D96" s="3"/>
      <c r="E96" s="20"/>
      <c r="F96" s="3"/>
    </row>
    <row r="97" spans="1:6" x14ac:dyDescent="0.3">
      <c r="A97" s="5" t="s">
        <v>607</v>
      </c>
      <c r="B97" s="2" t="s">
        <v>11</v>
      </c>
      <c r="C97" s="3">
        <v>733902</v>
      </c>
      <c r="D97" s="37"/>
      <c r="E97" s="14">
        <v>3780</v>
      </c>
      <c r="F97" s="27" t="str">
        <f t="shared" ref="F97:F102" si="10">IF($F$4=""," ",E97*(100-$F$4)/100)</f>
        <v xml:space="preserve"> </v>
      </c>
    </row>
    <row r="98" spans="1:6" x14ac:dyDescent="0.3">
      <c r="A98" s="2" t="s">
        <v>601</v>
      </c>
      <c r="B98" s="2" t="s">
        <v>13</v>
      </c>
      <c r="C98" s="3">
        <v>733904</v>
      </c>
      <c r="D98" s="37"/>
      <c r="E98" s="14">
        <v>3780</v>
      </c>
      <c r="F98" s="27" t="str">
        <f t="shared" si="10"/>
        <v xml:space="preserve"> </v>
      </c>
    </row>
    <row r="99" spans="1:6" x14ac:dyDescent="0.3">
      <c r="A99" s="2" t="s">
        <v>414</v>
      </c>
      <c r="B99" s="2" t="s">
        <v>12</v>
      </c>
      <c r="C99" s="3">
        <v>733906</v>
      </c>
      <c r="D99" s="37"/>
      <c r="E99" s="14">
        <v>3780</v>
      </c>
      <c r="F99" s="27" t="str">
        <f t="shared" si="10"/>
        <v xml:space="preserve"> </v>
      </c>
    </row>
    <row r="100" spans="1:6" x14ac:dyDescent="0.3">
      <c r="A100" s="2" t="s">
        <v>415</v>
      </c>
      <c r="B100" s="2" t="s">
        <v>14</v>
      </c>
      <c r="C100" s="3">
        <v>733907</v>
      </c>
      <c r="D100" s="37"/>
      <c r="E100" s="14">
        <v>3780</v>
      </c>
      <c r="F100" s="27" t="str">
        <f t="shared" si="10"/>
        <v xml:space="preserve"> </v>
      </c>
    </row>
    <row r="101" spans="1:6" x14ac:dyDescent="0.3">
      <c r="A101" s="2"/>
      <c r="B101" s="2" t="s">
        <v>10</v>
      </c>
      <c r="C101" s="3">
        <v>733908</v>
      </c>
      <c r="D101" s="37"/>
      <c r="E101" s="14">
        <v>3780</v>
      </c>
      <c r="F101" s="27" t="str">
        <f t="shared" si="10"/>
        <v xml:space="preserve"> </v>
      </c>
    </row>
    <row r="102" spans="1:6" x14ac:dyDescent="0.3">
      <c r="A102" s="5"/>
      <c r="B102" s="2" t="s">
        <v>15</v>
      </c>
      <c r="C102" s="3">
        <v>733909</v>
      </c>
      <c r="D102" s="37"/>
      <c r="E102" s="14">
        <v>3780</v>
      </c>
      <c r="F102" s="27" t="str">
        <f t="shared" si="10"/>
        <v xml:space="preserve"> </v>
      </c>
    </row>
    <row r="103" spans="1:6" ht="6" customHeight="1" x14ac:dyDescent="0.35">
      <c r="A103" s="9"/>
      <c r="B103" s="2"/>
      <c r="C103" s="3"/>
      <c r="D103" s="3"/>
      <c r="E103" s="20"/>
      <c r="F103" s="3"/>
    </row>
    <row r="104" spans="1:6" ht="15" x14ac:dyDescent="0.35">
      <c r="A104" s="110" t="s">
        <v>384</v>
      </c>
      <c r="B104" s="111"/>
      <c r="C104" s="111"/>
      <c r="D104" s="111"/>
      <c r="E104" s="111" t="s">
        <v>9</v>
      </c>
      <c r="F104" s="112"/>
    </row>
    <row r="105" spans="1:6" x14ac:dyDescent="0.3">
      <c r="A105" s="36" t="s">
        <v>385</v>
      </c>
      <c r="B105" s="2" t="s">
        <v>11</v>
      </c>
      <c r="C105" s="3">
        <v>731982</v>
      </c>
      <c r="D105" s="3"/>
      <c r="E105" s="14">
        <v>530</v>
      </c>
      <c r="F105" s="27" t="str">
        <f>IF($F$4=""," ",E105*(100-$F$4)/100)</f>
        <v xml:space="preserve"> </v>
      </c>
    </row>
    <row r="106" spans="1:6" ht="15" x14ac:dyDescent="0.35">
      <c r="A106" s="206" t="s">
        <v>606</v>
      </c>
      <c r="B106" s="207"/>
      <c r="C106" s="207"/>
      <c r="D106" s="207"/>
      <c r="E106" s="207" t="s">
        <v>9</v>
      </c>
      <c r="F106" s="208"/>
    </row>
    <row r="107" spans="1:6" x14ac:dyDescent="0.3">
      <c r="A107" s="34" t="s">
        <v>602</v>
      </c>
      <c r="B107" s="2" t="s">
        <v>3</v>
      </c>
      <c r="C107" s="3">
        <v>350232</v>
      </c>
      <c r="D107" s="37"/>
      <c r="E107" s="14">
        <v>2980</v>
      </c>
      <c r="F107" s="27" t="str">
        <f t="shared" ref="F107:F115" si="11">IF($F$4=""," ",E107*(100-$F$4)/100)</f>
        <v xml:space="preserve"> </v>
      </c>
    </row>
    <row r="108" spans="1:6" x14ac:dyDescent="0.3">
      <c r="A108" s="77" t="s">
        <v>603</v>
      </c>
      <c r="B108" s="2" t="s">
        <v>4</v>
      </c>
      <c r="C108" s="3">
        <v>350234</v>
      </c>
      <c r="D108" s="37"/>
      <c r="E108" s="14">
        <v>2980</v>
      </c>
      <c r="F108" s="27" t="str">
        <f t="shared" si="11"/>
        <v xml:space="preserve"> </v>
      </c>
    </row>
    <row r="109" spans="1:6" x14ac:dyDescent="0.3">
      <c r="A109" s="2" t="s">
        <v>482</v>
      </c>
      <c r="B109" s="2" t="s">
        <v>5</v>
      </c>
      <c r="C109" s="3">
        <v>350236</v>
      </c>
      <c r="D109" s="37"/>
      <c r="E109" s="14">
        <v>2980</v>
      </c>
      <c r="F109" s="27" t="str">
        <f t="shared" si="11"/>
        <v xml:space="preserve"> </v>
      </c>
    </row>
    <row r="110" spans="1:6" x14ac:dyDescent="0.3">
      <c r="A110" s="2" t="s">
        <v>597</v>
      </c>
      <c r="B110" s="2" t="s">
        <v>6</v>
      </c>
      <c r="C110" s="3">
        <v>350237</v>
      </c>
      <c r="D110" s="37"/>
      <c r="E110" s="14">
        <v>2980</v>
      </c>
      <c r="F110" s="27" t="str">
        <f t="shared" si="11"/>
        <v xml:space="preserve"> </v>
      </c>
    </row>
    <row r="111" spans="1:6" x14ac:dyDescent="0.3">
      <c r="A111" s="2" t="s">
        <v>598</v>
      </c>
      <c r="B111" s="2" t="s">
        <v>7</v>
      </c>
      <c r="C111" s="3">
        <v>350238</v>
      </c>
      <c r="D111" s="37"/>
      <c r="E111" s="14">
        <v>2980</v>
      </c>
      <c r="F111" s="27" t="str">
        <f t="shared" si="11"/>
        <v xml:space="preserve"> </v>
      </c>
    </row>
    <row r="112" spans="1:6" x14ac:dyDescent="0.3">
      <c r="A112" s="2" t="s">
        <v>594</v>
      </c>
      <c r="B112" s="2" t="s">
        <v>8</v>
      </c>
      <c r="C112" s="3">
        <v>350239</v>
      </c>
      <c r="D112" s="37"/>
      <c r="E112" s="14">
        <v>2980</v>
      </c>
      <c r="F112" s="27" t="str">
        <f t="shared" si="11"/>
        <v xml:space="preserve"> </v>
      </c>
    </row>
    <row r="113" spans="1:6" x14ac:dyDescent="0.3">
      <c r="A113" s="5"/>
      <c r="B113" s="2" t="s">
        <v>229</v>
      </c>
      <c r="C113" s="3" t="s">
        <v>604</v>
      </c>
      <c r="D113" s="37"/>
      <c r="E113" s="14">
        <v>2980</v>
      </c>
      <c r="F113" s="51" t="str">
        <f t="shared" si="11"/>
        <v xml:space="preserve"> </v>
      </c>
    </row>
    <row r="114" spans="1:6" x14ac:dyDescent="0.3">
      <c r="A114" s="5"/>
      <c r="B114" s="2" t="s">
        <v>418</v>
      </c>
      <c r="C114" s="3" t="s">
        <v>582</v>
      </c>
      <c r="D114" s="37"/>
      <c r="E114" s="14">
        <v>2980</v>
      </c>
      <c r="F114" s="51" t="str">
        <f t="shared" si="11"/>
        <v xml:space="preserve"> </v>
      </c>
    </row>
    <row r="115" spans="1:6" x14ac:dyDescent="0.3">
      <c r="A115" s="5"/>
      <c r="B115" s="2" t="s">
        <v>17</v>
      </c>
      <c r="C115" s="3">
        <v>350231</v>
      </c>
      <c r="D115" s="37"/>
      <c r="E115" s="14">
        <v>2980</v>
      </c>
      <c r="F115" s="51" t="str">
        <f t="shared" si="11"/>
        <v xml:space="preserve"> </v>
      </c>
    </row>
    <row r="116" spans="1:6" ht="6" customHeight="1" x14ac:dyDescent="0.35">
      <c r="A116" s="9"/>
      <c r="B116" s="2"/>
      <c r="C116" s="3"/>
      <c r="D116" s="3"/>
      <c r="E116" s="20"/>
      <c r="F116" s="3"/>
    </row>
    <row r="117" spans="1:6" ht="16.2" x14ac:dyDescent="0.35">
      <c r="A117" s="209" t="s">
        <v>605</v>
      </c>
      <c r="B117" s="210"/>
      <c r="C117" s="210"/>
      <c r="D117" s="210"/>
      <c r="E117" s="210"/>
      <c r="F117" s="211"/>
    </row>
    <row r="118" spans="1:6" s="46" customFormat="1" x14ac:dyDescent="0.3">
      <c r="A118" s="81" t="s">
        <v>473</v>
      </c>
      <c r="B118" s="83" t="s">
        <v>11</v>
      </c>
      <c r="C118" s="84">
        <v>732142</v>
      </c>
      <c r="D118" s="54"/>
      <c r="E118" s="82">
        <v>2020</v>
      </c>
      <c r="F118" s="87" t="str">
        <f>IF($F$4=""," ",E118*(100-$F$4)/100)</f>
        <v xml:space="preserve"> </v>
      </c>
    </row>
    <row r="119" spans="1:6" s="46" customFormat="1" x14ac:dyDescent="0.3">
      <c r="A119" s="81" t="s">
        <v>467</v>
      </c>
      <c r="B119" s="83" t="s">
        <v>11</v>
      </c>
      <c r="C119" s="84">
        <v>730182</v>
      </c>
      <c r="D119" s="54"/>
      <c r="E119" s="82">
        <v>2760</v>
      </c>
      <c r="F119" s="87" t="str">
        <f>IF($F$4=""," ",E119*(100-$F$4)/100)</f>
        <v xml:space="preserve"> </v>
      </c>
    </row>
    <row r="120" spans="1:6" ht="6" customHeight="1" x14ac:dyDescent="0.35">
      <c r="A120" s="9"/>
      <c r="B120" s="2"/>
      <c r="C120" s="3"/>
      <c r="D120" s="3"/>
      <c r="E120" s="20"/>
      <c r="F120" s="3"/>
    </row>
    <row r="121" spans="1:6" s="46" customFormat="1" x14ac:dyDescent="0.3">
      <c r="A121" s="81" t="s">
        <v>475</v>
      </c>
      <c r="B121" s="83" t="s">
        <v>11</v>
      </c>
      <c r="C121" s="84">
        <v>732162</v>
      </c>
      <c r="D121" s="54"/>
      <c r="E121" s="82">
        <v>3800</v>
      </c>
      <c r="F121" s="87" t="str">
        <f>IF($F$4=""," ",E121*(100-$F$4)/100)</f>
        <v xml:space="preserve"> </v>
      </c>
    </row>
    <row r="122" spans="1:6" ht="6" customHeight="1" x14ac:dyDescent="0.35">
      <c r="A122" s="9"/>
      <c r="B122" s="2"/>
      <c r="C122" s="3"/>
      <c r="D122" s="3"/>
      <c r="E122" s="20"/>
      <c r="F122" s="3"/>
    </row>
    <row r="123" spans="1:6" s="46" customFormat="1" x14ac:dyDescent="0.3">
      <c r="A123" s="50" t="s">
        <v>518</v>
      </c>
      <c r="B123" s="2" t="s">
        <v>11</v>
      </c>
      <c r="C123" s="86">
        <v>730090</v>
      </c>
      <c r="D123" s="54"/>
      <c r="E123" s="85">
        <v>1900</v>
      </c>
      <c r="F123" s="27" t="str">
        <f>IF($F$4=""," ",E123*(100-$F$4)/100)</f>
        <v xml:space="preserve"> </v>
      </c>
    </row>
    <row r="124" spans="1:6" s="46" customFormat="1" x14ac:dyDescent="0.3">
      <c r="A124" s="50" t="s">
        <v>474</v>
      </c>
      <c r="B124" s="2" t="s">
        <v>11</v>
      </c>
      <c r="C124" s="86">
        <v>730130</v>
      </c>
      <c r="D124" s="54"/>
      <c r="E124" s="85">
        <v>1900</v>
      </c>
      <c r="F124" s="27" t="str">
        <f>IF($F$4=""," ",E124*(100-$F$4)/100)</f>
        <v xml:space="preserve"> </v>
      </c>
    </row>
    <row r="125" spans="1:6" s="46" customFormat="1" x14ac:dyDescent="0.3">
      <c r="A125" s="50" t="s">
        <v>468</v>
      </c>
      <c r="B125" s="2" t="s">
        <v>11</v>
      </c>
      <c r="C125" s="86">
        <v>73018</v>
      </c>
      <c r="D125" s="54"/>
      <c r="E125" s="85">
        <v>2200</v>
      </c>
      <c r="F125" s="27" t="str">
        <f>IF($F$4=""," ",E125*(100-$F$4)/100)</f>
        <v xml:space="preserve"> </v>
      </c>
    </row>
    <row r="126" spans="1:6" ht="6" customHeight="1" x14ac:dyDescent="0.35">
      <c r="A126" s="9"/>
      <c r="B126" s="2"/>
      <c r="C126" s="3"/>
      <c r="D126" s="3"/>
      <c r="E126" s="20"/>
      <c r="F126" s="3"/>
    </row>
    <row r="127" spans="1:6" s="46" customFormat="1" x14ac:dyDescent="0.3">
      <c r="A127" s="50" t="s">
        <v>476</v>
      </c>
      <c r="B127" s="2" t="s">
        <v>11</v>
      </c>
      <c r="C127" s="41">
        <v>73012</v>
      </c>
      <c r="D127" s="54"/>
      <c r="E127" s="85">
        <v>2400</v>
      </c>
      <c r="F127" s="27" t="str">
        <f>IF($F$4=""," ",E127*(100-$F$4)/100)</f>
        <v xml:space="preserve"> </v>
      </c>
    </row>
    <row r="128" spans="1:6" s="46" customFormat="1" x14ac:dyDescent="0.3">
      <c r="A128" s="25" t="s">
        <v>397</v>
      </c>
      <c r="B128" s="41"/>
      <c r="C128" s="42"/>
      <c r="D128" s="60" t="s">
        <v>63</v>
      </c>
      <c r="E128" s="44" t="s">
        <v>63</v>
      </c>
    </row>
    <row r="129" spans="1:6" ht="6" customHeight="1" x14ac:dyDescent="0.35">
      <c r="A129" s="9"/>
      <c r="B129" s="2"/>
      <c r="C129" s="3"/>
      <c r="D129" s="3"/>
      <c r="E129" s="20"/>
      <c r="F129" s="3"/>
    </row>
    <row r="130" spans="1:6" ht="15" x14ac:dyDescent="0.35">
      <c r="A130" s="206" t="s">
        <v>386</v>
      </c>
      <c r="B130" s="207"/>
      <c r="C130" s="207"/>
      <c r="D130" s="207"/>
      <c r="E130" s="207"/>
      <c r="F130" s="208"/>
    </row>
    <row r="131" spans="1:6" x14ac:dyDescent="0.3">
      <c r="A131" s="5" t="s">
        <v>387</v>
      </c>
      <c r="B131" s="6" t="s">
        <v>390</v>
      </c>
      <c r="C131" s="3">
        <v>74024</v>
      </c>
      <c r="D131" s="37"/>
      <c r="E131" s="14">
        <v>115</v>
      </c>
      <c r="F131" s="27" t="str">
        <f t="shared" ref="F131:F133" si="12">IF($F$4=""," ",E131*(100-$F$4)/100)</f>
        <v xml:space="preserve"> </v>
      </c>
    </row>
    <row r="132" spans="1:6" x14ac:dyDescent="0.3">
      <c r="A132" s="2" t="s">
        <v>389</v>
      </c>
      <c r="B132" s="6" t="s">
        <v>391</v>
      </c>
      <c r="C132" s="3">
        <v>74028</v>
      </c>
      <c r="D132" s="37"/>
      <c r="E132" s="14">
        <v>115</v>
      </c>
      <c r="F132" s="27" t="str">
        <f t="shared" si="12"/>
        <v xml:space="preserve"> </v>
      </c>
    </row>
    <row r="133" spans="1:6" x14ac:dyDescent="0.3">
      <c r="A133" s="2"/>
      <c r="B133" s="6" t="s">
        <v>392</v>
      </c>
      <c r="C133" s="3">
        <v>74026</v>
      </c>
      <c r="D133" s="37"/>
      <c r="E133" s="14">
        <v>115</v>
      </c>
      <c r="F133" s="27" t="str">
        <f t="shared" si="12"/>
        <v xml:space="preserve"> </v>
      </c>
    </row>
    <row r="134" spans="1:6" ht="6" customHeight="1" x14ac:dyDescent="0.35">
      <c r="A134" s="9"/>
      <c r="B134" s="2"/>
      <c r="C134" s="3"/>
      <c r="D134" s="3"/>
      <c r="E134" s="20" t="s">
        <v>63</v>
      </c>
      <c r="F134" s="3"/>
    </row>
    <row r="135" spans="1:6" x14ac:dyDescent="0.3">
      <c r="A135" s="5" t="s">
        <v>394</v>
      </c>
      <c r="B135" s="6" t="s">
        <v>388</v>
      </c>
      <c r="C135" s="3">
        <v>74050</v>
      </c>
      <c r="D135" s="37"/>
      <c r="E135" s="14">
        <v>320</v>
      </c>
      <c r="F135" s="27" t="str">
        <f t="shared" ref="F135:F140" si="13">IF($F$4=""," ",E135*(100-$F$4)/100)</f>
        <v xml:space="preserve"> </v>
      </c>
    </row>
    <row r="136" spans="1:6" x14ac:dyDescent="0.3">
      <c r="A136" s="2" t="s">
        <v>166</v>
      </c>
      <c r="B136" s="6" t="s">
        <v>390</v>
      </c>
      <c r="C136" s="3">
        <v>74054</v>
      </c>
      <c r="D136" s="37"/>
      <c r="E136" s="14">
        <v>320</v>
      </c>
      <c r="F136" s="27" t="str">
        <f t="shared" si="13"/>
        <v xml:space="preserve"> </v>
      </c>
    </row>
    <row r="137" spans="1:6" x14ac:dyDescent="0.3">
      <c r="A137" s="5"/>
      <c r="B137" s="6" t="s">
        <v>391</v>
      </c>
      <c r="C137" s="3">
        <v>74057</v>
      </c>
      <c r="D137" s="37"/>
      <c r="E137" s="14">
        <v>320</v>
      </c>
      <c r="F137" s="27" t="str">
        <f t="shared" si="13"/>
        <v xml:space="preserve"> </v>
      </c>
    </row>
    <row r="138" spans="1:6" x14ac:dyDescent="0.3">
      <c r="A138" s="5"/>
      <c r="B138" s="6" t="s">
        <v>395</v>
      </c>
      <c r="C138" s="3">
        <v>74060</v>
      </c>
      <c r="D138" s="37"/>
      <c r="E138" s="14">
        <v>320</v>
      </c>
      <c r="F138" s="27" t="str">
        <f t="shared" si="13"/>
        <v xml:space="preserve"> </v>
      </c>
    </row>
    <row r="139" spans="1:6" x14ac:dyDescent="0.3">
      <c r="A139" s="5"/>
      <c r="B139" s="6" t="s">
        <v>396</v>
      </c>
      <c r="C139" s="3">
        <v>74052</v>
      </c>
      <c r="D139" s="37"/>
      <c r="E139" s="14">
        <v>320</v>
      </c>
      <c r="F139" s="27" t="str">
        <f t="shared" si="13"/>
        <v xml:space="preserve"> </v>
      </c>
    </row>
    <row r="140" spans="1:6" x14ac:dyDescent="0.3">
      <c r="A140" s="1"/>
      <c r="B140" s="6" t="s">
        <v>393</v>
      </c>
      <c r="C140" s="3">
        <v>74058</v>
      </c>
      <c r="D140" s="37"/>
      <c r="E140" s="14">
        <v>320</v>
      </c>
      <c r="F140" s="27" t="str">
        <f t="shared" si="13"/>
        <v xml:space="preserve"> </v>
      </c>
    </row>
    <row r="157" spans="1:6" ht="9" customHeight="1" x14ac:dyDescent="0.35">
      <c r="A157" s="9"/>
      <c r="B157" s="2"/>
      <c r="C157" s="3"/>
      <c r="D157" s="3"/>
      <c r="E157" s="20"/>
      <c r="F157" s="3"/>
    </row>
    <row r="158" spans="1:6" x14ac:dyDescent="0.3">
      <c r="E158" s="14"/>
    </row>
    <row r="159" spans="1:6" x14ac:dyDescent="0.3">
      <c r="E159" s="14"/>
    </row>
    <row r="160" spans="1:6" x14ac:dyDescent="0.3">
      <c r="E160" s="14"/>
    </row>
    <row r="161" spans="1:5" x14ac:dyDescent="0.3">
      <c r="E161" s="14"/>
    </row>
    <row r="162" spans="1:5" x14ac:dyDescent="0.3">
      <c r="E162" s="14"/>
    </row>
    <row r="163" spans="1:5" x14ac:dyDescent="0.3">
      <c r="E163" s="14"/>
    </row>
    <row r="164" spans="1:5" x14ac:dyDescent="0.3">
      <c r="E164" s="14"/>
    </row>
    <row r="165" spans="1:5" x14ac:dyDescent="0.3">
      <c r="E165" s="14"/>
    </row>
    <row r="166" spans="1:5" x14ac:dyDescent="0.3">
      <c r="E166" s="14"/>
    </row>
    <row r="174" spans="1:5" x14ac:dyDescent="0.3">
      <c r="A174" s="2"/>
      <c r="B174" s="2"/>
      <c r="C174" s="3"/>
      <c r="D174" s="3"/>
    </row>
    <row r="181" spans="1:6" s="18" customFormat="1" x14ac:dyDescent="0.3">
      <c r="A181" s="6"/>
      <c r="B181" s="2"/>
      <c r="C181" s="11"/>
      <c r="D181" s="3"/>
      <c r="F181"/>
    </row>
    <row r="188" spans="1:6" s="18" customFormat="1" x14ac:dyDescent="0.3">
      <c r="A188" s="1"/>
      <c r="B188" s="2"/>
      <c r="C188" s="3"/>
      <c r="D188" s="3"/>
      <c r="F188"/>
    </row>
    <row r="189" spans="1:6" s="18" customFormat="1" x14ac:dyDescent="0.3">
      <c r="A189" s="1"/>
      <c r="B189" s="2"/>
      <c r="C189" s="3"/>
      <c r="D189" s="3"/>
      <c r="F189"/>
    </row>
    <row r="190" spans="1:6" s="18" customFormat="1" x14ac:dyDescent="0.3">
      <c r="A190" s="1"/>
      <c r="B190" s="2"/>
      <c r="C190" s="3"/>
      <c r="D190" s="3"/>
      <c r="F190"/>
    </row>
    <row r="215" spans="1:6" s="18" customFormat="1" x14ac:dyDescent="0.3">
      <c r="A215" s="6"/>
      <c r="B215" s="2"/>
      <c r="C215" s="3"/>
      <c r="D215" s="3"/>
      <c r="F215"/>
    </row>
    <row r="224" spans="1:6" s="18" customFormat="1" x14ac:dyDescent="0.3">
      <c r="A224" s="2"/>
      <c r="B224" s="2"/>
      <c r="C224" s="3"/>
      <c r="D224" s="3"/>
      <c r="F224"/>
    </row>
    <row r="231" spans="1:6" s="18" customFormat="1" x14ac:dyDescent="0.3">
      <c r="A231" s="6"/>
      <c r="B231" s="2"/>
      <c r="C231" s="3"/>
      <c r="D231" s="3"/>
      <c r="F231"/>
    </row>
    <row r="232" spans="1:6" s="18" customFormat="1" x14ac:dyDescent="0.3">
      <c r="A232" s="5"/>
      <c r="B232" s="2"/>
      <c r="C232" s="3"/>
      <c r="D232" s="3"/>
      <c r="F232"/>
    </row>
    <row r="241" spans="1:6" s="18" customFormat="1" x14ac:dyDescent="0.3">
      <c r="A241" s="5"/>
      <c r="B241" s="6"/>
      <c r="C241" s="3"/>
      <c r="D241" s="3"/>
      <c r="F241"/>
    </row>
    <row r="248" spans="1:6" s="18" customFormat="1" x14ac:dyDescent="0.3">
      <c r="A248" s="1"/>
      <c r="B248" s="2"/>
      <c r="C248" s="3"/>
      <c r="D248" s="3"/>
      <c r="F248"/>
    </row>
    <row r="249" spans="1:6" s="18" customFormat="1" x14ac:dyDescent="0.3">
      <c r="A249" s="1"/>
      <c r="B249" s="2"/>
      <c r="C249" s="3"/>
      <c r="D249" s="3"/>
      <c r="F249"/>
    </row>
    <row r="250" spans="1:6" s="18" customFormat="1" x14ac:dyDescent="0.3">
      <c r="A250" s="1"/>
      <c r="B250" s="2"/>
      <c r="C250" s="3"/>
      <c r="D250" s="3"/>
      <c r="F250"/>
    </row>
    <row r="251" spans="1:6" s="18" customFormat="1" x14ac:dyDescent="0.3">
      <c r="A251" s="1"/>
      <c r="B251" s="2"/>
      <c r="C251" s="3"/>
      <c r="D251" s="3"/>
      <c r="F251"/>
    </row>
    <row r="252" spans="1:6" s="18" customFormat="1" x14ac:dyDescent="0.3">
      <c r="A252" s="1"/>
      <c r="B252" s="2"/>
      <c r="C252" s="3"/>
      <c r="D252" s="3"/>
      <c r="F252"/>
    </row>
    <row r="253" spans="1:6" s="18" customFormat="1" x14ac:dyDescent="0.3">
      <c r="A253" s="1"/>
      <c r="B253" s="2"/>
      <c r="C253" s="3"/>
      <c r="D253" s="3"/>
      <c r="F253"/>
    </row>
    <row r="254" spans="1:6" s="18" customFormat="1" x14ac:dyDescent="0.3">
      <c r="A254" s="1"/>
      <c r="B254" s="2"/>
      <c r="C254" s="3"/>
      <c r="D254" s="3"/>
      <c r="F254"/>
    </row>
    <row r="303" spans="1:6" s="18" customFormat="1" x14ac:dyDescent="0.3">
      <c r="A303" s="1"/>
      <c r="B303" s="2"/>
      <c r="C303" s="3"/>
      <c r="D303" s="3"/>
      <c r="F303"/>
    </row>
    <row r="304" spans="1:6" s="18" customFormat="1" x14ac:dyDescent="0.3">
      <c r="A304" s="1"/>
      <c r="B304" s="2"/>
      <c r="C304" s="3"/>
      <c r="D304" s="3"/>
      <c r="F304"/>
    </row>
    <row r="305" spans="1:6" s="18" customFormat="1" x14ac:dyDescent="0.3">
      <c r="A305" s="1"/>
      <c r="B305" s="2"/>
      <c r="C305" s="3"/>
      <c r="D305" s="3"/>
      <c r="F305"/>
    </row>
    <row r="306" spans="1:6" s="18" customFormat="1" x14ac:dyDescent="0.3">
      <c r="A306" s="1"/>
      <c r="B306" s="2"/>
      <c r="C306" s="3"/>
      <c r="D306" s="3"/>
      <c r="F306"/>
    </row>
    <row r="307" spans="1:6" s="18" customFormat="1" x14ac:dyDescent="0.3">
      <c r="A307" s="1"/>
      <c r="B307" s="2"/>
      <c r="C307" s="3"/>
      <c r="D307" s="3"/>
      <c r="F307"/>
    </row>
    <row r="308" spans="1:6" s="18" customFormat="1" x14ac:dyDescent="0.3">
      <c r="A308" s="1"/>
      <c r="B308" s="2"/>
      <c r="C308" s="3"/>
      <c r="D308" s="3"/>
      <c r="F308"/>
    </row>
    <row r="309" spans="1:6" s="18" customFormat="1" x14ac:dyDescent="0.3">
      <c r="A309" s="1"/>
      <c r="B309" s="2"/>
      <c r="C309" s="3"/>
      <c r="D309" s="3"/>
      <c r="F309"/>
    </row>
    <row r="310" spans="1:6" s="18" customFormat="1" x14ac:dyDescent="0.3">
      <c r="A310" s="1"/>
      <c r="B310" s="2"/>
      <c r="C310" s="3"/>
      <c r="D310" s="3"/>
      <c r="F310"/>
    </row>
    <row r="311" spans="1:6" s="18" customFormat="1" x14ac:dyDescent="0.3">
      <c r="A311" s="1"/>
      <c r="B311" s="2"/>
      <c r="C311" s="3"/>
      <c r="D311" s="3"/>
      <c r="F311"/>
    </row>
    <row r="312" spans="1:6" s="18" customFormat="1" x14ac:dyDescent="0.3">
      <c r="A312" s="6"/>
      <c r="B312" s="2"/>
      <c r="C312" s="3"/>
      <c r="D312" s="3"/>
      <c r="F312"/>
    </row>
    <row r="313" spans="1:6" s="18" customFormat="1" x14ac:dyDescent="0.3">
      <c r="A313" s="2"/>
      <c r="B313" s="2"/>
      <c r="C313" s="3"/>
      <c r="D313" s="3"/>
      <c r="F313"/>
    </row>
    <row r="314" spans="1:6" s="18" customFormat="1" x14ac:dyDescent="0.3">
      <c r="A314" s="1"/>
      <c r="B314" s="2"/>
      <c r="C314" s="3"/>
      <c r="D314" s="3"/>
      <c r="F314"/>
    </row>
    <row r="315" spans="1:6" s="18" customFormat="1" x14ac:dyDescent="0.3">
      <c r="A315" s="1"/>
      <c r="B315" s="2"/>
      <c r="C315" s="3"/>
      <c r="D315" s="3"/>
      <c r="F315"/>
    </row>
    <row r="316" spans="1:6" s="18" customFormat="1" x14ac:dyDescent="0.3">
      <c r="A316" s="1"/>
      <c r="B316" s="2"/>
      <c r="C316" s="3"/>
      <c r="D316" s="3"/>
      <c r="F316"/>
    </row>
    <row r="317" spans="1:6" s="18" customFormat="1" x14ac:dyDescent="0.3">
      <c r="A317" s="1"/>
      <c r="B317" s="2"/>
      <c r="C317" s="3"/>
      <c r="D317" s="3"/>
      <c r="F317"/>
    </row>
    <row r="318" spans="1:6" s="18" customFormat="1" x14ac:dyDescent="0.3">
      <c r="A318" s="2"/>
      <c r="B318" s="2"/>
      <c r="C318" s="3"/>
      <c r="D318" s="3"/>
      <c r="F318"/>
    </row>
    <row r="319" spans="1:6" s="18" customFormat="1" x14ac:dyDescent="0.3">
      <c r="A319" s="2"/>
      <c r="B319" s="2"/>
      <c r="C319" s="3"/>
      <c r="D319" s="3"/>
      <c r="F319"/>
    </row>
    <row r="320" spans="1:6" s="18" customFormat="1" x14ac:dyDescent="0.3">
      <c r="A320" s="2"/>
      <c r="B320" s="2"/>
      <c r="C320" s="3"/>
      <c r="D320" s="3"/>
      <c r="F320"/>
    </row>
    <row r="321" spans="1:6" s="18" customFormat="1" x14ac:dyDescent="0.3">
      <c r="A321" s="2"/>
      <c r="B321" s="2"/>
      <c r="C321" s="3"/>
      <c r="D321" s="3"/>
      <c r="F321"/>
    </row>
    <row r="322" spans="1:6" s="18" customFormat="1" x14ac:dyDescent="0.3">
      <c r="A322" s="6"/>
      <c r="B322" s="2"/>
      <c r="C322" s="3"/>
      <c r="D322" s="3"/>
      <c r="F322"/>
    </row>
    <row r="323" spans="1:6" s="18" customFormat="1" x14ac:dyDescent="0.3">
      <c r="A323" s="1"/>
      <c r="B323" s="2"/>
      <c r="C323" s="3"/>
      <c r="D323" s="3"/>
      <c r="F323"/>
    </row>
    <row r="324" spans="1:6" s="18" customFormat="1" x14ac:dyDescent="0.3">
      <c r="A324" s="1"/>
      <c r="B324" s="2"/>
      <c r="C324" s="3"/>
      <c r="D324" s="3"/>
      <c r="F324"/>
    </row>
    <row r="325" spans="1:6" s="18" customFormat="1" x14ac:dyDescent="0.3">
      <c r="A325" s="1"/>
      <c r="B325" s="2"/>
      <c r="C325" s="3"/>
      <c r="D325" s="3"/>
      <c r="F325"/>
    </row>
    <row r="326" spans="1:6" s="18" customFormat="1" x14ac:dyDescent="0.3">
      <c r="A326" s="1"/>
      <c r="B326" s="2"/>
      <c r="C326" s="3"/>
      <c r="D326" s="3"/>
      <c r="F326"/>
    </row>
    <row r="327" spans="1:6" s="18" customFormat="1" x14ac:dyDescent="0.3">
      <c r="A327" s="1"/>
      <c r="B327" s="2"/>
      <c r="C327" s="3"/>
      <c r="D327" s="3"/>
      <c r="F327"/>
    </row>
    <row r="328" spans="1:6" s="18" customFormat="1" x14ac:dyDescent="0.3">
      <c r="A328" s="1"/>
      <c r="B328" s="2"/>
      <c r="C328" s="3"/>
      <c r="D328" s="3"/>
      <c r="F328"/>
    </row>
    <row r="329" spans="1:6" s="18" customFormat="1" x14ac:dyDescent="0.3">
      <c r="A329" s="1"/>
      <c r="B329" s="2"/>
      <c r="C329" s="3"/>
      <c r="D329" s="3"/>
      <c r="F329"/>
    </row>
    <row r="330" spans="1:6" s="18" customFormat="1" x14ac:dyDescent="0.3">
      <c r="A330" s="1"/>
      <c r="B330" s="2"/>
      <c r="C330" s="3"/>
      <c r="D330" s="3"/>
      <c r="F330"/>
    </row>
    <row r="331" spans="1:6" s="18" customFormat="1" x14ac:dyDescent="0.3">
      <c r="A331" s="1"/>
      <c r="B331" s="2"/>
      <c r="C331" s="3"/>
      <c r="D331" s="3"/>
      <c r="F331"/>
    </row>
    <row r="332" spans="1:6" s="18" customFormat="1" x14ac:dyDescent="0.3">
      <c r="A332" s="1"/>
      <c r="B332" s="2"/>
      <c r="C332" s="3"/>
      <c r="D332" s="3"/>
      <c r="F332"/>
    </row>
    <row r="333" spans="1:6" s="18" customFormat="1" x14ac:dyDescent="0.3">
      <c r="A333" s="1"/>
      <c r="B333" s="2"/>
      <c r="C333" s="3"/>
      <c r="D333" s="3"/>
      <c r="F333"/>
    </row>
    <row r="334" spans="1:6" s="18" customFormat="1" x14ac:dyDescent="0.3">
      <c r="A334" s="1"/>
      <c r="B334" s="2"/>
      <c r="C334" s="3"/>
      <c r="D334" s="3"/>
      <c r="F334"/>
    </row>
  </sheetData>
  <mergeCells count="16">
    <mergeCell ref="A130:F130"/>
    <mergeCell ref="A117:F117"/>
    <mergeCell ref="A106:F106"/>
    <mergeCell ref="A83:F83"/>
    <mergeCell ref="B1:E3"/>
    <mergeCell ref="F1:F3"/>
    <mergeCell ref="A4:E4"/>
    <mergeCell ref="A5:A6"/>
    <mergeCell ref="B5:B6"/>
    <mergeCell ref="C5:C6"/>
    <mergeCell ref="F5:F6"/>
    <mergeCell ref="A7:F7"/>
    <mergeCell ref="A9:F9"/>
    <mergeCell ref="A38:F38"/>
    <mergeCell ref="A47:F47"/>
    <mergeCell ref="A75:F75"/>
  </mergeCells>
  <pageMargins left="0.70866141732283472" right="0.70866141732283472" top="0.55118110236220474" bottom="0.35433070866141736" header="0" footer="0"/>
  <pageSetup paperSize="9" scale="82" fitToHeight="9" orientation="portrait" r:id="rId1"/>
  <headerFooter alignWithMargins="0"/>
  <rowBreaks count="1" manualBreakCount="1">
    <brk id="74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1376"/>
  <sheetViews>
    <sheetView tabSelected="1" view="pageBreakPreview" zoomScaleNormal="100" zoomScaleSheetLayoutView="100" workbookViewId="0">
      <selection activeCell="A9" sqref="A9:A10"/>
    </sheetView>
  </sheetViews>
  <sheetFormatPr defaultRowHeight="13.8" x14ac:dyDescent="0.3"/>
  <cols>
    <col min="1" max="1" width="38" customWidth="1"/>
    <col min="2" max="2" width="12.21875" customWidth="1"/>
    <col min="3" max="3" width="10.6640625" style="2" customWidth="1"/>
    <col min="4" max="4" width="0.6640625" style="2" customWidth="1"/>
    <col min="5" max="5" width="17.88671875" style="18" customWidth="1"/>
    <col min="6" max="6" width="19.77734375" style="27" customWidth="1"/>
    <col min="7" max="7" width="21.6640625" customWidth="1"/>
  </cols>
  <sheetData>
    <row r="1" spans="1:6" ht="13.2" x14ac:dyDescent="0.25">
      <c r="B1" s="240" t="s">
        <v>1359</v>
      </c>
      <c r="C1" s="241"/>
      <c r="D1" s="241"/>
      <c r="E1" s="242"/>
      <c r="F1" s="249" t="s">
        <v>55</v>
      </c>
    </row>
    <row r="2" spans="1:6" ht="13.5" customHeight="1" x14ac:dyDescent="0.3">
      <c r="A2" s="4"/>
      <c r="B2" s="243"/>
      <c r="C2" s="244"/>
      <c r="D2" s="244"/>
      <c r="E2" s="245"/>
      <c r="F2" s="250"/>
    </row>
    <row r="3" spans="1:6" ht="24.75" customHeight="1" x14ac:dyDescent="0.3">
      <c r="A3" s="1"/>
      <c r="B3" s="246"/>
      <c r="C3" s="247"/>
      <c r="D3" s="247"/>
      <c r="E3" s="248"/>
      <c r="F3" s="251"/>
    </row>
    <row r="4" spans="1:6" ht="80.400000000000006" customHeight="1" x14ac:dyDescent="0.25">
      <c r="A4" s="224"/>
      <c r="B4" s="225"/>
      <c r="C4" s="225"/>
      <c r="D4" s="225"/>
      <c r="E4" s="226"/>
      <c r="F4" s="28"/>
    </row>
    <row r="5" spans="1:6" ht="13.5" customHeight="1" x14ac:dyDescent="0.3">
      <c r="A5" s="227" t="s">
        <v>0</v>
      </c>
      <c r="B5" s="229" t="s">
        <v>1</v>
      </c>
      <c r="C5" s="231" t="s">
        <v>2</v>
      </c>
      <c r="D5" s="15"/>
      <c r="E5" s="19" t="s">
        <v>54</v>
      </c>
      <c r="F5" s="233" t="s">
        <v>56</v>
      </c>
    </row>
    <row r="6" spans="1:6" ht="16.5" customHeight="1" x14ac:dyDescent="0.3">
      <c r="A6" s="228"/>
      <c r="B6" s="230"/>
      <c r="C6" s="232"/>
      <c r="D6" s="16"/>
      <c r="E6" s="30" t="s">
        <v>679</v>
      </c>
      <c r="F6" s="234"/>
    </row>
    <row r="7" spans="1:6" ht="15" x14ac:dyDescent="0.35">
      <c r="A7" s="206" t="s">
        <v>269</v>
      </c>
      <c r="B7" s="207"/>
      <c r="C7" s="207"/>
      <c r="D7" s="207"/>
      <c r="E7" s="207" t="s">
        <v>9</v>
      </c>
      <c r="F7" s="208"/>
    </row>
    <row r="8" spans="1:6" x14ac:dyDescent="0.3">
      <c r="A8" s="36" t="s">
        <v>270</v>
      </c>
      <c r="B8" s="2" t="s">
        <v>11</v>
      </c>
      <c r="C8" s="33">
        <v>741062</v>
      </c>
      <c r="D8" s="88" t="s">
        <v>9</v>
      </c>
      <c r="E8" s="14">
        <v>1250</v>
      </c>
      <c r="F8" s="27" t="str">
        <f t="shared" ref="F8:F14" si="0">IF($F$4=""," ",E8*(100-$F$4)/100)</f>
        <v xml:space="preserve"> </v>
      </c>
    </row>
    <row r="9" spans="1:6" x14ac:dyDescent="0.3">
      <c r="A9" s="252" t="s">
        <v>271</v>
      </c>
      <c r="B9" s="2" t="s">
        <v>123</v>
      </c>
      <c r="C9" s="3">
        <v>741064</v>
      </c>
      <c r="D9" s="88"/>
      <c r="E9" s="14">
        <v>1250</v>
      </c>
      <c r="F9" s="27" t="str">
        <f t="shared" si="0"/>
        <v xml:space="preserve"> </v>
      </c>
    </row>
    <row r="10" spans="1:6" x14ac:dyDescent="0.3">
      <c r="A10" s="253"/>
      <c r="B10" s="2" t="s">
        <v>12</v>
      </c>
      <c r="C10" s="33">
        <v>741066</v>
      </c>
      <c r="D10" s="88" t="s">
        <v>9</v>
      </c>
      <c r="E10" s="14">
        <v>1250</v>
      </c>
      <c r="F10" s="27" t="str">
        <f t="shared" si="0"/>
        <v xml:space="preserve"> </v>
      </c>
    </row>
    <row r="11" spans="1:6" x14ac:dyDescent="0.3">
      <c r="A11" s="6"/>
      <c r="B11" s="2" t="s">
        <v>127</v>
      </c>
      <c r="C11" s="33">
        <v>741067</v>
      </c>
      <c r="D11" s="88" t="s">
        <v>9</v>
      </c>
      <c r="E11" s="14">
        <v>1250</v>
      </c>
      <c r="F11" s="27" t="str">
        <f t="shared" si="0"/>
        <v xml:space="preserve"> </v>
      </c>
    </row>
    <row r="12" spans="1:6" x14ac:dyDescent="0.3">
      <c r="A12" s="5"/>
      <c r="B12" s="2" t="s">
        <v>126</v>
      </c>
      <c r="C12" s="33">
        <v>741068</v>
      </c>
      <c r="D12" s="88" t="s">
        <v>9</v>
      </c>
      <c r="E12" s="14">
        <v>1250</v>
      </c>
      <c r="F12" s="27" t="str">
        <f t="shared" si="0"/>
        <v xml:space="preserve"> </v>
      </c>
    </row>
    <row r="13" spans="1:6" x14ac:dyDescent="0.3">
      <c r="A13" s="5"/>
      <c r="B13" s="2" t="s">
        <v>154</v>
      </c>
      <c r="C13" s="33">
        <v>741069</v>
      </c>
      <c r="D13" s="88" t="s">
        <v>9</v>
      </c>
      <c r="E13" s="14">
        <v>1250</v>
      </c>
      <c r="F13" s="27" t="str">
        <f t="shared" si="0"/>
        <v xml:space="preserve"> </v>
      </c>
    </row>
    <row r="14" spans="1:6" x14ac:dyDescent="0.3">
      <c r="A14" s="5"/>
      <c r="B14" s="2" t="s">
        <v>248</v>
      </c>
      <c r="C14" s="33">
        <v>741065</v>
      </c>
      <c r="D14" s="88"/>
      <c r="E14" s="14">
        <v>1250</v>
      </c>
      <c r="F14" s="27" t="str">
        <f t="shared" si="0"/>
        <v xml:space="preserve"> </v>
      </c>
    </row>
    <row r="15" spans="1:6" ht="6" customHeight="1" x14ac:dyDescent="0.35">
      <c r="A15" s="9"/>
      <c r="B15" s="2"/>
      <c r="C15" s="3"/>
      <c r="D15" s="3"/>
      <c r="E15" s="20"/>
      <c r="F15" s="3"/>
    </row>
    <row r="16" spans="1:6" ht="15" x14ac:dyDescent="0.35">
      <c r="A16" s="206" t="s">
        <v>272</v>
      </c>
      <c r="B16" s="254"/>
      <c r="C16" s="254"/>
      <c r="D16" s="254"/>
      <c r="E16" s="254"/>
      <c r="F16" s="255"/>
    </row>
    <row r="17" spans="1:6" x14ac:dyDescent="0.3">
      <c r="A17" s="5" t="s">
        <v>273</v>
      </c>
      <c r="B17" s="2" t="s">
        <v>122</v>
      </c>
      <c r="C17" s="3">
        <v>732562</v>
      </c>
      <c r="E17" s="14">
        <v>2090</v>
      </c>
      <c r="F17" s="27" t="str">
        <f t="shared" ref="F17:F26" si="1">IF($F$4=""," ",E17*(100-$F$4)/100)</f>
        <v xml:space="preserve"> </v>
      </c>
    </row>
    <row r="18" spans="1:6" x14ac:dyDescent="0.3">
      <c r="A18" s="2" t="s">
        <v>274</v>
      </c>
      <c r="B18" s="2" t="s">
        <v>123</v>
      </c>
      <c r="C18" s="3">
        <v>732564</v>
      </c>
      <c r="E18" s="14">
        <v>2090</v>
      </c>
      <c r="F18" s="27" t="str">
        <f t="shared" si="1"/>
        <v xml:space="preserve"> </v>
      </c>
    </row>
    <row r="19" spans="1:6" x14ac:dyDescent="0.3">
      <c r="A19" s="39" t="s">
        <v>275</v>
      </c>
      <c r="B19" s="2" t="s">
        <v>151</v>
      </c>
      <c r="C19" s="3">
        <v>732566</v>
      </c>
      <c r="E19" s="14">
        <v>2090</v>
      </c>
      <c r="F19" s="27" t="str">
        <f t="shared" si="1"/>
        <v xml:space="preserve"> </v>
      </c>
    </row>
    <row r="20" spans="1:6" x14ac:dyDescent="0.3">
      <c r="A20" s="38" t="s">
        <v>276</v>
      </c>
      <c r="B20" s="2" t="s">
        <v>127</v>
      </c>
      <c r="C20" s="33">
        <v>732567</v>
      </c>
      <c r="E20" s="14">
        <v>2090</v>
      </c>
      <c r="F20" s="27" t="str">
        <f t="shared" si="1"/>
        <v xml:space="preserve"> </v>
      </c>
    </row>
    <row r="21" spans="1:6" x14ac:dyDescent="0.3">
      <c r="A21" s="256" t="s">
        <v>277</v>
      </c>
      <c r="B21" s="2" t="s">
        <v>7</v>
      </c>
      <c r="C21" s="33">
        <v>732568</v>
      </c>
      <c r="E21" s="14">
        <v>2090</v>
      </c>
      <c r="F21" s="27" t="str">
        <f t="shared" si="1"/>
        <v xml:space="preserve"> </v>
      </c>
    </row>
    <row r="22" spans="1:6" x14ac:dyDescent="0.3">
      <c r="A22" s="257"/>
      <c r="B22" s="2" t="s">
        <v>154</v>
      </c>
      <c r="C22" s="33">
        <v>732569</v>
      </c>
      <c r="E22" s="14">
        <v>2090</v>
      </c>
      <c r="F22" s="27" t="str">
        <f t="shared" si="1"/>
        <v xml:space="preserve"> </v>
      </c>
    </row>
    <row r="23" spans="1:6" x14ac:dyDescent="0.3">
      <c r="A23" s="2"/>
      <c r="B23" s="2" t="s">
        <v>229</v>
      </c>
      <c r="C23" s="3" t="s">
        <v>278</v>
      </c>
      <c r="E23" s="14">
        <v>2090</v>
      </c>
      <c r="F23" s="51" t="str">
        <f t="shared" ref="F23" si="2">IF($F$4=""," ",E23*(100-$F$4)/100)</f>
        <v xml:space="preserve"> </v>
      </c>
    </row>
    <row r="24" spans="1:6" x14ac:dyDescent="0.3">
      <c r="A24" s="2"/>
      <c r="B24" s="2" t="s">
        <v>17</v>
      </c>
      <c r="C24" s="3">
        <v>732561</v>
      </c>
      <c r="E24" s="52">
        <v>2790</v>
      </c>
      <c r="F24" s="51" t="str">
        <f t="shared" si="1"/>
        <v xml:space="preserve"> </v>
      </c>
    </row>
    <row r="25" spans="1:6" x14ac:dyDescent="0.3">
      <c r="A25" s="2"/>
      <c r="B25" s="2" t="s">
        <v>248</v>
      </c>
      <c r="C25" s="3">
        <v>732565</v>
      </c>
      <c r="E25" s="52">
        <v>2790</v>
      </c>
      <c r="F25" s="51" t="str">
        <f t="shared" si="1"/>
        <v xml:space="preserve"> </v>
      </c>
    </row>
    <row r="26" spans="1:6" x14ac:dyDescent="0.3">
      <c r="A26" s="2"/>
      <c r="B26" s="2" t="s">
        <v>229</v>
      </c>
      <c r="C26" s="3" t="s">
        <v>1354</v>
      </c>
      <c r="E26" s="52">
        <v>2790</v>
      </c>
      <c r="F26" s="51" t="str">
        <f t="shared" si="1"/>
        <v xml:space="preserve"> </v>
      </c>
    </row>
    <row r="27" spans="1:6" ht="6" customHeight="1" x14ac:dyDescent="0.35">
      <c r="A27" s="9"/>
      <c r="B27" s="2"/>
      <c r="C27" s="3"/>
      <c r="D27" s="3"/>
      <c r="E27" s="20"/>
      <c r="F27" s="3"/>
    </row>
    <row r="28" spans="1:6" ht="15" x14ac:dyDescent="0.35">
      <c r="A28" s="206" t="s">
        <v>223</v>
      </c>
      <c r="B28" s="207"/>
      <c r="C28" s="207"/>
      <c r="D28" s="207"/>
      <c r="E28" s="207" t="s">
        <v>9</v>
      </c>
      <c r="F28" s="208"/>
    </row>
    <row r="29" spans="1:6" x14ac:dyDescent="0.3">
      <c r="A29" s="5" t="s">
        <v>279</v>
      </c>
      <c r="B29" s="2" t="s">
        <v>122</v>
      </c>
      <c r="C29" s="33">
        <v>73552</v>
      </c>
      <c r="D29" s="88"/>
      <c r="E29" s="14">
        <v>4480</v>
      </c>
      <c r="F29" s="27" t="str">
        <f t="shared" ref="F29:F40" si="3">IF($F$4=""," ",E29*(100-$F$4)/100)</f>
        <v xml:space="preserve"> </v>
      </c>
    </row>
    <row r="30" spans="1:6" x14ac:dyDescent="0.3">
      <c r="A30" s="2" t="s">
        <v>159</v>
      </c>
      <c r="B30" s="2" t="s">
        <v>123</v>
      </c>
      <c r="C30" s="3">
        <v>73554</v>
      </c>
      <c r="D30" s="88"/>
      <c r="E30" s="14">
        <v>4480</v>
      </c>
      <c r="F30" s="27" t="str">
        <f t="shared" si="3"/>
        <v xml:space="preserve"> </v>
      </c>
    </row>
    <row r="31" spans="1:6" x14ac:dyDescent="0.3">
      <c r="A31" s="1"/>
      <c r="B31" s="2" t="s">
        <v>229</v>
      </c>
      <c r="C31" s="33" t="s">
        <v>553</v>
      </c>
      <c r="D31" s="88"/>
      <c r="E31" s="14">
        <v>4480</v>
      </c>
      <c r="F31" s="27" t="str">
        <f t="shared" si="3"/>
        <v xml:space="preserve"> </v>
      </c>
    </row>
    <row r="32" spans="1:6" x14ac:dyDescent="0.3">
      <c r="A32" s="2" t="s">
        <v>9</v>
      </c>
      <c r="B32" s="2" t="s">
        <v>127</v>
      </c>
      <c r="C32" s="33">
        <v>73557</v>
      </c>
      <c r="D32" s="88"/>
      <c r="E32" s="14">
        <v>4480</v>
      </c>
      <c r="F32" s="27" t="str">
        <f t="shared" si="3"/>
        <v xml:space="preserve"> </v>
      </c>
    </row>
    <row r="33" spans="1:6" x14ac:dyDescent="0.3">
      <c r="A33" s="6"/>
      <c r="B33" s="2" t="s">
        <v>10</v>
      </c>
      <c r="C33" s="33">
        <v>73556</v>
      </c>
      <c r="D33" s="88"/>
      <c r="E33" s="14">
        <v>4480</v>
      </c>
      <c r="F33" s="27" t="str">
        <f t="shared" si="3"/>
        <v xml:space="preserve"> </v>
      </c>
    </row>
    <row r="34" spans="1:6" x14ac:dyDescent="0.3">
      <c r="A34" s="1"/>
      <c r="B34" s="2" t="s">
        <v>8</v>
      </c>
      <c r="C34" s="3">
        <v>73559</v>
      </c>
      <c r="D34" s="88"/>
      <c r="E34" s="14">
        <v>4480</v>
      </c>
      <c r="F34" s="27" t="str">
        <f t="shared" si="3"/>
        <v xml:space="preserve"> </v>
      </c>
    </row>
    <row r="35" spans="1:6" x14ac:dyDescent="0.3">
      <c r="A35" s="2"/>
      <c r="B35" s="2" t="s">
        <v>151</v>
      </c>
      <c r="C35" s="3">
        <v>73558</v>
      </c>
      <c r="D35" s="88"/>
      <c r="E35" s="53">
        <v>6420</v>
      </c>
      <c r="F35" s="51" t="str">
        <f t="shared" si="3"/>
        <v xml:space="preserve"> </v>
      </c>
    </row>
    <row r="36" spans="1:6" x14ac:dyDescent="0.3">
      <c r="A36" s="1"/>
      <c r="B36" s="2" t="s">
        <v>231</v>
      </c>
      <c r="C36" s="33" t="s">
        <v>280</v>
      </c>
      <c r="D36" s="88"/>
      <c r="E36" s="53">
        <v>6420</v>
      </c>
      <c r="F36" s="51" t="str">
        <f t="shared" si="3"/>
        <v xml:space="preserve"> </v>
      </c>
    </row>
    <row r="37" spans="1:6" x14ac:dyDescent="0.3">
      <c r="A37" s="1"/>
      <c r="B37" s="2" t="s">
        <v>17</v>
      </c>
      <c r="C37" s="33">
        <v>73551</v>
      </c>
      <c r="D37" s="88"/>
      <c r="E37" s="53">
        <v>6420</v>
      </c>
      <c r="F37" s="51" t="str">
        <f t="shared" si="3"/>
        <v xml:space="preserve"> </v>
      </c>
    </row>
    <row r="38" spans="1:6" x14ac:dyDescent="0.3">
      <c r="A38" s="1"/>
      <c r="B38" s="2" t="s">
        <v>248</v>
      </c>
      <c r="C38" s="33">
        <v>73555</v>
      </c>
      <c r="D38" s="88"/>
      <c r="E38" s="53">
        <v>6420</v>
      </c>
      <c r="F38" s="51" t="str">
        <f t="shared" si="3"/>
        <v xml:space="preserve"> </v>
      </c>
    </row>
    <row r="39" spans="1:6" x14ac:dyDescent="0.3">
      <c r="A39" s="1"/>
      <c r="B39" s="74" t="s">
        <v>418</v>
      </c>
      <c r="C39" s="33" t="s">
        <v>690</v>
      </c>
      <c r="D39" s="88"/>
      <c r="E39" s="53">
        <v>6420</v>
      </c>
      <c r="F39" s="51" t="str">
        <f t="shared" ref="F39" si="4">IF($F$4=""," ",E39*(100-$F$4)/100)</f>
        <v xml:space="preserve"> </v>
      </c>
    </row>
    <row r="40" spans="1:6" x14ac:dyDescent="0.3">
      <c r="A40" s="39" t="s">
        <v>561</v>
      </c>
      <c r="B40" s="40" t="s">
        <v>562</v>
      </c>
      <c r="C40" s="33" t="s">
        <v>545</v>
      </c>
      <c r="D40" s="88"/>
      <c r="E40" s="53">
        <v>6420</v>
      </c>
      <c r="F40" s="51" t="str">
        <f t="shared" si="3"/>
        <v xml:space="preserve"> </v>
      </c>
    </row>
    <row r="41" spans="1:6" ht="6" customHeight="1" x14ac:dyDescent="0.35">
      <c r="A41" s="9"/>
      <c r="B41" s="2"/>
      <c r="C41" s="3"/>
      <c r="D41" s="88"/>
      <c r="E41" s="20"/>
      <c r="F41" s="3"/>
    </row>
    <row r="42" spans="1:6" x14ac:dyDescent="0.3">
      <c r="A42" s="5" t="s">
        <v>281</v>
      </c>
      <c r="B42" s="2" t="s">
        <v>229</v>
      </c>
      <c r="C42" s="3" t="s">
        <v>546</v>
      </c>
      <c r="D42" s="88"/>
      <c r="E42" s="14">
        <v>2290</v>
      </c>
      <c r="F42" s="27" t="str">
        <f t="shared" ref="F42:F52" si="5">IF($F$4=""," ",E42*(100-$F$4)/100)</f>
        <v xml:space="preserve"> </v>
      </c>
    </row>
    <row r="43" spans="1:6" x14ac:dyDescent="0.3">
      <c r="A43" s="2" t="s">
        <v>161</v>
      </c>
      <c r="B43" s="2" t="s">
        <v>231</v>
      </c>
      <c r="C43" s="3" t="s">
        <v>282</v>
      </c>
      <c r="D43" s="88"/>
      <c r="E43" s="14">
        <v>2290</v>
      </c>
      <c r="F43" s="27" t="str">
        <f t="shared" si="5"/>
        <v xml:space="preserve"> </v>
      </c>
    </row>
    <row r="44" spans="1:6" x14ac:dyDescent="0.3">
      <c r="A44" s="2" t="s">
        <v>162</v>
      </c>
      <c r="B44" s="2" t="s">
        <v>122</v>
      </c>
      <c r="C44" s="3">
        <v>75172</v>
      </c>
      <c r="D44" s="88"/>
      <c r="E44" s="14">
        <v>2290</v>
      </c>
      <c r="F44" s="27" t="str">
        <f t="shared" si="5"/>
        <v xml:space="preserve"> </v>
      </c>
    </row>
    <row r="45" spans="1:6" x14ac:dyDescent="0.3">
      <c r="A45" s="2"/>
      <c r="B45" s="2" t="s">
        <v>123</v>
      </c>
      <c r="C45" s="3">
        <v>75174</v>
      </c>
      <c r="D45" s="88"/>
      <c r="E45" s="14">
        <v>2290</v>
      </c>
      <c r="F45" s="27" t="str">
        <f t="shared" si="5"/>
        <v xml:space="preserve"> </v>
      </c>
    </row>
    <row r="46" spans="1:6" x14ac:dyDescent="0.3">
      <c r="A46" s="5"/>
      <c r="B46" s="2" t="s">
        <v>151</v>
      </c>
      <c r="C46" s="3">
        <v>75176</v>
      </c>
      <c r="D46" s="88"/>
      <c r="E46" s="14">
        <v>2290</v>
      </c>
      <c r="F46" s="27" t="str">
        <f t="shared" si="5"/>
        <v xml:space="preserve"> </v>
      </c>
    </row>
    <row r="47" spans="1:6" x14ac:dyDescent="0.3">
      <c r="A47" s="5"/>
      <c r="B47" s="2" t="s">
        <v>127</v>
      </c>
      <c r="C47" s="3">
        <v>75177</v>
      </c>
      <c r="D47" s="88"/>
      <c r="E47" s="14">
        <v>2290</v>
      </c>
      <c r="F47" s="27" t="str">
        <f t="shared" si="5"/>
        <v xml:space="preserve"> </v>
      </c>
    </row>
    <row r="48" spans="1:6" x14ac:dyDescent="0.3">
      <c r="A48" s="5"/>
      <c r="B48" s="2" t="s">
        <v>7</v>
      </c>
      <c r="C48" s="3">
        <v>75178</v>
      </c>
      <c r="D48" s="88"/>
      <c r="E48" s="14">
        <v>2290</v>
      </c>
      <c r="F48" s="27" t="str">
        <f t="shared" si="5"/>
        <v xml:space="preserve"> </v>
      </c>
    </row>
    <row r="49" spans="1:6" x14ac:dyDescent="0.3">
      <c r="A49" s="5"/>
      <c r="B49" s="2" t="s">
        <v>154</v>
      </c>
      <c r="C49" s="3">
        <v>75179</v>
      </c>
      <c r="D49" s="88"/>
      <c r="E49" s="14">
        <v>2290</v>
      </c>
      <c r="F49" s="27" t="str">
        <f t="shared" si="5"/>
        <v xml:space="preserve"> </v>
      </c>
    </row>
    <row r="50" spans="1:6" x14ac:dyDescent="0.3">
      <c r="A50" s="2"/>
      <c r="B50" s="74" t="s">
        <v>418</v>
      </c>
      <c r="C50" s="88" t="s">
        <v>477</v>
      </c>
      <c r="D50" s="88"/>
      <c r="E50" s="52">
        <v>3980</v>
      </c>
      <c r="F50" s="51" t="str">
        <f>IF($F$4=""," ",E50*(100-$F$4)/100)</f>
        <v xml:space="preserve"> </v>
      </c>
    </row>
    <row r="51" spans="1:6" x14ac:dyDescent="0.3">
      <c r="A51" s="2"/>
      <c r="B51" s="2" t="s">
        <v>248</v>
      </c>
      <c r="C51" s="3">
        <v>75175</v>
      </c>
      <c r="D51" s="88"/>
      <c r="E51" s="52">
        <v>5980</v>
      </c>
      <c r="F51" s="51" t="str">
        <f t="shared" si="5"/>
        <v xml:space="preserve"> </v>
      </c>
    </row>
    <row r="52" spans="1:6" x14ac:dyDescent="0.3">
      <c r="A52" s="39" t="s">
        <v>561</v>
      </c>
      <c r="B52" s="40" t="s">
        <v>562</v>
      </c>
      <c r="C52" s="3" t="s">
        <v>547</v>
      </c>
      <c r="D52" s="88"/>
      <c r="E52" s="52">
        <v>3980</v>
      </c>
      <c r="F52" s="51" t="str">
        <f t="shared" si="5"/>
        <v xml:space="preserve"> </v>
      </c>
    </row>
    <row r="53" spans="1:6" ht="4.5" customHeight="1" x14ac:dyDescent="0.35">
      <c r="A53" s="9"/>
      <c r="B53" s="2"/>
      <c r="C53" s="3"/>
      <c r="D53" s="88"/>
      <c r="E53" s="20"/>
      <c r="F53" s="26"/>
    </row>
    <row r="54" spans="1:6" x14ac:dyDescent="0.3">
      <c r="A54" s="17" t="s">
        <v>283</v>
      </c>
      <c r="B54" s="2" t="s">
        <v>122</v>
      </c>
      <c r="C54" s="3">
        <v>73202</v>
      </c>
      <c r="D54" s="88"/>
      <c r="E54" s="14">
        <v>990</v>
      </c>
      <c r="F54" s="27" t="str">
        <f>IF($F$4=""," ",E54*(100-$F$4)/100)</f>
        <v xml:space="preserve"> </v>
      </c>
    </row>
    <row r="55" spans="1:6" ht="15" x14ac:dyDescent="0.35">
      <c r="A55" s="206" t="s">
        <v>259</v>
      </c>
      <c r="B55" s="207"/>
      <c r="C55" s="207"/>
      <c r="D55" s="207"/>
      <c r="E55" s="207" t="s">
        <v>9</v>
      </c>
      <c r="F55" s="208"/>
    </row>
    <row r="56" spans="1:6" x14ac:dyDescent="0.3">
      <c r="A56" s="69" t="s">
        <v>452</v>
      </c>
      <c r="B56" s="68" t="s">
        <v>122</v>
      </c>
      <c r="C56" s="3">
        <v>746002</v>
      </c>
      <c r="D56" s="88"/>
      <c r="E56" s="14">
        <v>4420</v>
      </c>
      <c r="F56" s="27" t="str">
        <f t="shared" ref="F56:F62" si="6">IF($F$4=""," ",E56*(100-$F$4)/100)</f>
        <v xml:space="preserve"> </v>
      </c>
    </row>
    <row r="57" spans="1:6" x14ac:dyDescent="0.3">
      <c r="A57" s="2" t="s">
        <v>220</v>
      </c>
      <c r="B57" s="68" t="s">
        <v>123</v>
      </c>
      <c r="C57" s="3">
        <v>746004</v>
      </c>
      <c r="D57" s="88"/>
      <c r="E57" s="14">
        <v>4420</v>
      </c>
      <c r="F57" s="27" t="str">
        <f t="shared" si="6"/>
        <v xml:space="preserve"> </v>
      </c>
    </row>
    <row r="58" spans="1:6" x14ac:dyDescent="0.3">
      <c r="A58" s="80" t="s">
        <v>224</v>
      </c>
      <c r="B58" s="68" t="s">
        <v>151</v>
      </c>
      <c r="C58" s="3">
        <v>746006</v>
      </c>
      <c r="D58" s="88"/>
      <c r="E58" s="14">
        <v>4420</v>
      </c>
      <c r="F58" s="27" t="str">
        <f t="shared" si="6"/>
        <v xml:space="preserve"> </v>
      </c>
    </row>
    <row r="59" spans="1:6" x14ac:dyDescent="0.3">
      <c r="A59" s="38" t="s">
        <v>221</v>
      </c>
      <c r="B59" s="68" t="s">
        <v>127</v>
      </c>
      <c r="C59" s="33">
        <v>746007</v>
      </c>
      <c r="D59" s="88" t="s">
        <v>9</v>
      </c>
      <c r="E59" s="14">
        <v>4420</v>
      </c>
      <c r="F59" s="27" t="str">
        <f t="shared" si="6"/>
        <v xml:space="preserve"> </v>
      </c>
    </row>
    <row r="60" spans="1:6" x14ac:dyDescent="0.3">
      <c r="A60" s="258" t="s">
        <v>222</v>
      </c>
      <c r="B60" s="68" t="s">
        <v>7</v>
      </c>
      <c r="C60" s="33">
        <v>746008</v>
      </c>
      <c r="D60" s="88" t="s">
        <v>9</v>
      </c>
      <c r="E60" s="14">
        <v>4420</v>
      </c>
      <c r="F60" s="27" t="str">
        <f t="shared" si="6"/>
        <v xml:space="preserve"> </v>
      </c>
    </row>
    <row r="61" spans="1:6" x14ac:dyDescent="0.3">
      <c r="A61" s="259"/>
      <c r="B61" s="68" t="s">
        <v>154</v>
      </c>
      <c r="C61" s="33">
        <v>746009</v>
      </c>
      <c r="D61" s="88" t="s">
        <v>9</v>
      </c>
      <c r="E61" s="14">
        <v>4420</v>
      </c>
      <c r="F61" s="27" t="str">
        <f t="shared" si="6"/>
        <v xml:space="preserve"> </v>
      </c>
    </row>
    <row r="62" spans="1:6" x14ac:dyDescent="0.3">
      <c r="A62" s="48"/>
      <c r="B62" s="68" t="s">
        <v>17</v>
      </c>
      <c r="C62" s="33">
        <v>746001</v>
      </c>
      <c r="D62" s="88" t="s">
        <v>9</v>
      </c>
      <c r="E62" s="14">
        <v>4420</v>
      </c>
      <c r="F62" s="27" t="str">
        <f t="shared" si="6"/>
        <v xml:space="preserve"> </v>
      </c>
    </row>
    <row r="63" spans="1:6" ht="4.2" customHeight="1" x14ac:dyDescent="0.35">
      <c r="A63" s="9"/>
      <c r="B63" s="2"/>
      <c r="C63" s="3"/>
      <c r="D63" s="3"/>
      <c r="E63" s="20" t="s">
        <v>63</v>
      </c>
      <c r="F63" s="26"/>
    </row>
    <row r="64" spans="1:6" ht="15" x14ac:dyDescent="0.35">
      <c r="A64" s="90" t="s">
        <v>260</v>
      </c>
      <c r="B64" s="91"/>
      <c r="C64" s="91"/>
      <c r="D64" s="91"/>
      <c r="E64" s="91"/>
      <c r="F64" s="91"/>
    </row>
    <row r="65" spans="1:6" x14ac:dyDescent="0.3">
      <c r="A65" s="69" t="s">
        <v>451</v>
      </c>
      <c r="B65" s="68" t="s">
        <v>122</v>
      </c>
      <c r="C65" s="3">
        <v>300032</v>
      </c>
      <c r="D65" s="88"/>
      <c r="E65" s="14">
        <v>4780</v>
      </c>
      <c r="F65" s="27" t="str">
        <f t="shared" ref="F65:F71" si="7">IF($F$4=""," ",E65*(100-$F$4)/100)</f>
        <v xml:space="preserve"> </v>
      </c>
    </row>
    <row r="66" spans="1:6" x14ac:dyDescent="0.3">
      <c r="A66" s="2" t="s">
        <v>161</v>
      </c>
      <c r="B66" s="68" t="s">
        <v>123</v>
      </c>
      <c r="C66" s="3">
        <v>300034</v>
      </c>
      <c r="D66" s="88"/>
      <c r="E66" s="14">
        <v>4780</v>
      </c>
      <c r="F66" s="27" t="str">
        <f t="shared" si="7"/>
        <v xml:space="preserve"> </v>
      </c>
    </row>
    <row r="67" spans="1:6" x14ac:dyDescent="0.3">
      <c r="A67" s="2" t="s">
        <v>162</v>
      </c>
      <c r="B67" s="68" t="s">
        <v>151</v>
      </c>
      <c r="C67" s="3">
        <v>300036</v>
      </c>
      <c r="D67" s="88"/>
      <c r="E67" s="14">
        <v>4780</v>
      </c>
      <c r="F67" s="27" t="str">
        <f t="shared" si="7"/>
        <v xml:space="preserve"> </v>
      </c>
    </row>
    <row r="68" spans="1:6" x14ac:dyDescent="0.3">
      <c r="A68" s="80" t="s">
        <v>224</v>
      </c>
      <c r="B68" s="68" t="s">
        <v>127</v>
      </c>
      <c r="C68" s="3">
        <v>300037</v>
      </c>
      <c r="D68" s="88"/>
      <c r="E68" s="14">
        <v>4780</v>
      </c>
      <c r="F68" s="27" t="str">
        <f t="shared" si="7"/>
        <v xml:space="preserve"> </v>
      </c>
    </row>
    <row r="69" spans="1:6" x14ac:dyDescent="0.3">
      <c r="A69" s="47"/>
      <c r="B69" s="68" t="s">
        <v>7</v>
      </c>
      <c r="C69" s="3">
        <v>300038</v>
      </c>
      <c r="D69" s="88"/>
      <c r="E69" s="14">
        <v>4780</v>
      </c>
      <c r="F69" s="27" t="str">
        <f t="shared" si="7"/>
        <v xml:space="preserve"> </v>
      </c>
    </row>
    <row r="70" spans="1:6" x14ac:dyDescent="0.3">
      <c r="A70" s="48"/>
      <c r="B70" s="68" t="s">
        <v>154</v>
      </c>
      <c r="C70" s="3">
        <v>300039</v>
      </c>
      <c r="D70" s="88"/>
      <c r="E70" s="14">
        <v>4780</v>
      </c>
      <c r="F70" s="27" t="str">
        <f t="shared" si="7"/>
        <v xml:space="preserve"> </v>
      </c>
    </row>
    <row r="71" spans="1:6" x14ac:dyDescent="0.3">
      <c r="A71" s="48"/>
      <c r="B71" s="2" t="s">
        <v>229</v>
      </c>
      <c r="C71" s="3" t="s">
        <v>555</v>
      </c>
      <c r="D71" s="88"/>
      <c r="E71" s="14">
        <v>4780</v>
      </c>
      <c r="F71" s="27" t="str">
        <f t="shared" si="7"/>
        <v xml:space="preserve"> </v>
      </c>
    </row>
    <row r="72" spans="1:6" x14ac:dyDescent="0.3">
      <c r="A72" s="48"/>
      <c r="B72" s="2" t="s">
        <v>231</v>
      </c>
      <c r="C72" s="3" t="s">
        <v>1355</v>
      </c>
      <c r="D72" s="88"/>
      <c r="E72" s="14">
        <v>4780</v>
      </c>
      <c r="F72" s="27" t="str">
        <f t="shared" ref="F72" si="8">IF($F$4=""," ",E72*(100-$F$4)/100)</f>
        <v xml:space="preserve"> </v>
      </c>
    </row>
    <row r="73" spans="1:6" ht="4.5" customHeight="1" x14ac:dyDescent="0.35">
      <c r="A73" s="9"/>
      <c r="B73" s="2"/>
      <c r="C73" s="3"/>
      <c r="D73" s="88"/>
      <c r="E73" s="20" t="s">
        <v>63</v>
      </c>
      <c r="F73" s="26" t="s">
        <v>63</v>
      </c>
    </row>
    <row r="74" spans="1:6" x14ac:dyDescent="0.3">
      <c r="A74" s="5" t="s">
        <v>251</v>
      </c>
      <c r="B74" s="2" t="s">
        <v>3</v>
      </c>
      <c r="C74" s="3">
        <v>7407622</v>
      </c>
      <c r="D74" s="88"/>
      <c r="E74" s="14">
        <v>6480</v>
      </c>
      <c r="F74" s="27" t="str">
        <f t="shared" ref="F74:F81" si="9">IF($F$4=""," ",E74*(100-$F$4)/100)</f>
        <v xml:space="preserve"> </v>
      </c>
    </row>
    <row r="75" spans="1:6" x14ac:dyDescent="0.3">
      <c r="A75" s="17" t="s">
        <v>240</v>
      </c>
      <c r="B75" s="2" t="s">
        <v>4</v>
      </c>
      <c r="C75" s="3">
        <v>7407624</v>
      </c>
      <c r="D75" s="88"/>
      <c r="E75" s="14">
        <v>6480</v>
      </c>
      <c r="F75" s="27" t="str">
        <f t="shared" si="9"/>
        <v xml:space="preserve"> </v>
      </c>
    </row>
    <row r="76" spans="1:6" x14ac:dyDescent="0.3">
      <c r="A76" s="80" t="s">
        <v>224</v>
      </c>
      <c r="B76" s="40" t="s">
        <v>570</v>
      </c>
      <c r="C76" s="3">
        <v>7407626</v>
      </c>
      <c r="D76" s="88"/>
      <c r="E76" s="14">
        <v>6480</v>
      </c>
      <c r="F76" s="27" t="str">
        <f t="shared" si="9"/>
        <v xml:space="preserve"> </v>
      </c>
    </row>
    <row r="77" spans="1:6" x14ac:dyDescent="0.3">
      <c r="A77" s="39" t="s">
        <v>561</v>
      </c>
      <c r="B77" s="2" t="s">
        <v>127</v>
      </c>
      <c r="C77" s="3">
        <v>7407627</v>
      </c>
      <c r="D77" s="88"/>
      <c r="E77" s="14">
        <v>6480</v>
      </c>
      <c r="F77" s="27" t="str">
        <f t="shared" si="9"/>
        <v xml:space="preserve"> </v>
      </c>
    </row>
    <row r="78" spans="1:6" x14ac:dyDescent="0.3">
      <c r="A78" s="5"/>
      <c r="B78" s="2" t="s">
        <v>7</v>
      </c>
      <c r="C78" s="3">
        <v>7407628</v>
      </c>
      <c r="D78" s="88"/>
      <c r="E78" s="14">
        <v>6480</v>
      </c>
      <c r="F78" s="27" t="str">
        <f t="shared" si="9"/>
        <v xml:space="preserve"> </v>
      </c>
    </row>
    <row r="79" spans="1:6" x14ac:dyDescent="0.3">
      <c r="A79" s="5"/>
      <c r="B79" s="2" t="s">
        <v>154</v>
      </c>
      <c r="C79" s="3">
        <v>7407629</v>
      </c>
      <c r="D79" s="88"/>
      <c r="E79" s="14">
        <v>6480</v>
      </c>
      <c r="F79" s="27" t="str">
        <f t="shared" si="9"/>
        <v xml:space="preserve"> </v>
      </c>
    </row>
    <row r="80" spans="1:6" x14ac:dyDescent="0.3">
      <c r="A80" s="5"/>
      <c r="B80" s="2" t="s">
        <v>229</v>
      </c>
      <c r="C80" s="3" t="s">
        <v>262</v>
      </c>
      <c r="D80" s="88"/>
      <c r="E80" s="14">
        <v>6480</v>
      </c>
      <c r="F80" s="27" t="str">
        <f t="shared" si="9"/>
        <v xml:space="preserve"> </v>
      </c>
    </row>
    <row r="81" spans="1:6" x14ac:dyDescent="0.3">
      <c r="A81" s="5"/>
      <c r="B81" s="74" t="s">
        <v>418</v>
      </c>
      <c r="C81" s="88" t="s">
        <v>448</v>
      </c>
      <c r="D81" s="88"/>
      <c r="E81" s="14">
        <v>6480</v>
      </c>
      <c r="F81" s="27" t="str">
        <f t="shared" si="9"/>
        <v xml:space="preserve"> </v>
      </c>
    </row>
    <row r="82" spans="1:6" ht="4.5" customHeight="1" x14ac:dyDescent="0.35">
      <c r="A82" s="9"/>
      <c r="B82" s="2"/>
      <c r="C82" s="3"/>
      <c r="D82" s="88"/>
      <c r="E82" s="20"/>
      <c r="F82" s="26"/>
    </row>
    <row r="83" spans="1:6" x14ac:dyDescent="0.3">
      <c r="A83" s="5" t="s">
        <v>550</v>
      </c>
      <c r="B83" s="2" t="s">
        <v>3</v>
      </c>
      <c r="C83" s="3" t="s">
        <v>515</v>
      </c>
      <c r="D83" s="88"/>
      <c r="E83" s="14">
        <v>6480</v>
      </c>
      <c r="F83" s="27" t="str">
        <f>IF($F$4=""," ",E83*(100-$F$4)/100)</f>
        <v xml:space="preserve"> </v>
      </c>
    </row>
    <row r="84" spans="1:6" x14ac:dyDescent="0.3">
      <c r="A84" s="17" t="s">
        <v>512</v>
      </c>
      <c r="B84" s="2" t="s">
        <v>4</v>
      </c>
      <c r="C84" s="3" t="s">
        <v>513</v>
      </c>
      <c r="D84" s="88"/>
      <c r="E84" s="14">
        <v>6480</v>
      </c>
      <c r="F84" s="27" t="str">
        <f>IF($F$4=""," ",E84*(100-$F$4)/100)</f>
        <v xml:space="preserve"> </v>
      </c>
    </row>
    <row r="85" spans="1:6" x14ac:dyDescent="0.3">
      <c r="A85" s="80" t="s">
        <v>224</v>
      </c>
      <c r="B85" s="2" t="s">
        <v>127</v>
      </c>
      <c r="C85" s="3" t="s">
        <v>514</v>
      </c>
      <c r="D85" s="88"/>
      <c r="E85" s="14">
        <v>6480</v>
      </c>
      <c r="F85" s="27" t="str">
        <f>IF($F$4=""," ",E85*(100-$F$4)/100)</f>
        <v xml:space="preserve"> </v>
      </c>
    </row>
    <row r="86" spans="1:6" x14ac:dyDescent="0.3">
      <c r="A86" s="5"/>
      <c r="B86" s="2" t="s">
        <v>229</v>
      </c>
      <c r="C86" s="3" t="s">
        <v>516</v>
      </c>
      <c r="D86" s="88"/>
      <c r="E86" s="14">
        <v>6480</v>
      </c>
      <c r="F86" s="27" t="str">
        <f>IF($F$4=""," ",E86*(100-$F$4)/100)</f>
        <v xml:space="preserve"> </v>
      </c>
    </row>
    <row r="87" spans="1:6" x14ac:dyDescent="0.3">
      <c r="A87" s="5"/>
      <c r="B87" s="2" t="s">
        <v>231</v>
      </c>
      <c r="C87" s="3" t="s">
        <v>517</v>
      </c>
      <c r="D87" s="88"/>
      <c r="E87" s="14">
        <v>6480</v>
      </c>
      <c r="F87" s="27" t="str">
        <f>IF($F$4=""," ",E87*(100-$F$4)/100)</f>
        <v xml:space="preserve"> </v>
      </c>
    </row>
    <row r="88" spans="1:6" ht="4.5" customHeight="1" x14ac:dyDescent="0.35">
      <c r="A88" s="9"/>
      <c r="B88" s="2"/>
      <c r="C88" s="3"/>
      <c r="D88" s="88"/>
      <c r="E88" s="20"/>
      <c r="F88" s="26"/>
    </row>
    <row r="89" spans="1:6" x14ac:dyDescent="0.3">
      <c r="A89" s="36" t="s">
        <v>225</v>
      </c>
      <c r="B89" s="2" t="s">
        <v>122</v>
      </c>
      <c r="C89" s="3">
        <v>740742</v>
      </c>
      <c r="D89" s="88"/>
      <c r="E89" s="14">
        <v>6480</v>
      </c>
      <c r="F89" s="27" t="str">
        <f t="shared" ref="F89:F96" si="10">IF($F$4=""," ",E89*(100-$F$4)/100)</f>
        <v xml:space="preserve"> </v>
      </c>
    </row>
    <row r="90" spans="1:6" x14ac:dyDescent="0.3">
      <c r="A90" s="17" t="s">
        <v>226</v>
      </c>
      <c r="B90" s="2" t="s">
        <v>123</v>
      </c>
      <c r="C90" s="3">
        <v>740744</v>
      </c>
      <c r="D90" s="88"/>
      <c r="E90" s="14">
        <v>6480</v>
      </c>
      <c r="F90" s="27" t="str">
        <f t="shared" si="10"/>
        <v xml:space="preserve"> </v>
      </c>
    </row>
    <row r="91" spans="1:6" x14ac:dyDescent="0.3">
      <c r="A91" s="80" t="s">
        <v>224</v>
      </c>
      <c r="B91" s="2" t="s">
        <v>151</v>
      </c>
      <c r="C91" s="3">
        <v>740746</v>
      </c>
      <c r="D91" s="88"/>
      <c r="E91" s="14">
        <v>6480</v>
      </c>
      <c r="F91" s="27" t="str">
        <f t="shared" si="10"/>
        <v xml:space="preserve"> </v>
      </c>
    </row>
    <row r="92" spans="1:6" x14ac:dyDescent="0.3">
      <c r="A92" s="5"/>
      <c r="B92" s="2" t="s">
        <v>127</v>
      </c>
      <c r="C92" s="3">
        <v>740747</v>
      </c>
      <c r="D92" s="88"/>
      <c r="E92" s="14">
        <v>6480</v>
      </c>
      <c r="F92" s="27" t="str">
        <f t="shared" si="10"/>
        <v xml:space="preserve"> </v>
      </c>
    </row>
    <row r="93" spans="1:6" x14ac:dyDescent="0.3">
      <c r="A93" s="5"/>
      <c r="B93" s="2" t="s">
        <v>7</v>
      </c>
      <c r="C93" s="3">
        <v>740748</v>
      </c>
      <c r="D93" s="88"/>
      <c r="E93" s="14">
        <v>6480</v>
      </c>
      <c r="F93" s="27" t="str">
        <f t="shared" si="10"/>
        <v xml:space="preserve"> </v>
      </c>
    </row>
    <row r="94" spans="1:6" x14ac:dyDescent="0.3">
      <c r="A94" s="5"/>
      <c r="B94" s="2" t="s">
        <v>154</v>
      </c>
      <c r="C94" s="3">
        <v>740749</v>
      </c>
      <c r="D94" s="88"/>
      <c r="E94" s="14">
        <v>6480</v>
      </c>
      <c r="F94" s="27" t="str">
        <f t="shared" si="10"/>
        <v xml:space="preserve"> </v>
      </c>
    </row>
    <row r="95" spans="1:6" x14ac:dyDescent="0.3">
      <c r="A95" s="5"/>
      <c r="B95" s="2" t="s">
        <v>229</v>
      </c>
      <c r="C95" s="3" t="s">
        <v>230</v>
      </c>
      <c r="D95" s="88"/>
      <c r="E95" s="14">
        <v>6480</v>
      </c>
      <c r="F95" s="27" t="str">
        <f t="shared" si="10"/>
        <v xml:space="preserve"> </v>
      </c>
    </row>
    <row r="96" spans="1:6" x14ac:dyDescent="0.3">
      <c r="A96" s="5"/>
      <c r="B96" s="2" t="s">
        <v>231</v>
      </c>
      <c r="C96" s="3" t="s">
        <v>232</v>
      </c>
      <c r="D96" s="88"/>
      <c r="E96" s="14">
        <v>6480</v>
      </c>
      <c r="F96" s="27" t="str">
        <f t="shared" si="10"/>
        <v xml:space="preserve"> </v>
      </c>
    </row>
    <row r="97" spans="1:6" x14ac:dyDescent="0.3">
      <c r="A97" s="39" t="s">
        <v>561</v>
      </c>
      <c r="B97" s="40" t="s">
        <v>562</v>
      </c>
      <c r="C97" s="88" t="s">
        <v>228</v>
      </c>
      <c r="D97" s="88"/>
      <c r="E97" s="113">
        <v>6480</v>
      </c>
      <c r="F97" s="27" t="str">
        <f>IF($F$4=""," ",E97*(100-$F$4)/100)</f>
        <v xml:space="preserve"> </v>
      </c>
    </row>
    <row r="98" spans="1:6" ht="4.2" customHeight="1" x14ac:dyDescent="0.35">
      <c r="A98" s="9"/>
      <c r="B98" s="2"/>
      <c r="C98" s="3"/>
      <c r="D98" s="88"/>
      <c r="E98" s="20" t="s">
        <v>63</v>
      </c>
      <c r="F98" s="26"/>
    </row>
    <row r="99" spans="1:6" x14ac:dyDescent="0.3">
      <c r="A99" s="34" t="s">
        <v>480</v>
      </c>
      <c r="B99" s="2" t="s">
        <v>3</v>
      </c>
      <c r="C99" s="3">
        <v>740822</v>
      </c>
      <c r="D99" s="88"/>
      <c r="E99" s="14">
        <v>4520</v>
      </c>
      <c r="F99" s="27" t="str">
        <f>IF($F$4=""," ",E99*(100-$F$4)/100)</f>
        <v xml:space="preserve"> </v>
      </c>
    </row>
    <row r="100" spans="1:6" x14ac:dyDescent="0.3">
      <c r="A100" s="17" t="s">
        <v>478</v>
      </c>
      <c r="B100" s="2" t="s">
        <v>6</v>
      </c>
      <c r="C100" s="3">
        <v>740827</v>
      </c>
      <c r="D100" s="88"/>
      <c r="E100" s="14">
        <v>4520</v>
      </c>
      <c r="F100" s="27" t="str">
        <f>IF($F$4=""," ",E100*(100-$F$4)/100)</f>
        <v xml:space="preserve"> </v>
      </c>
    </row>
    <row r="101" spans="1:6" x14ac:dyDescent="0.3">
      <c r="A101" s="80"/>
      <c r="B101" s="2" t="s">
        <v>418</v>
      </c>
      <c r="C101" s="3" t="s">
        <v>479</v>
      </c>
      <c r="D101" s="88"/>
      <c r="E101" s="14">
        <v>4520</v>
      </c>
      <c r="F101" s="27" t="str">
        <f>IF($F$4=""," ",E101*(100-$F$4)/100)</f>
        <v xml:space="preserve"> </v>
      </c>
    </row>
    <row r="102" spans="1:6" ht="4.2" customHeight="1" x14ac:dyDescent="0.35">
      <c r="A102" s="9"/>
      <c r="B102" s="2"/>
      <c r="C102" s="3"/>
      <c r="D102" s="88"/>
      <c r="E102" s="20" t="s">
        <v>63</v>
      </c>
      <c r="F102" s="26"/>
    </row>
    <row r="103" spans="1:6" x14ac:dyDescent="0.3">
      <c r="A103" s="34" t="s">
        <v>584</v>
      </c>
      <c r="B103" s="2" t="s">
        <v>3</v>
      </c>
      <c r="C103" s="3">
        <v>740842</v>
      </c>
      <c r="D103" s="88"/>
      <c r="E103" s="14">
        <v>4950</v>
      </c>
      <c r="F103" s="27" t="str">
        <f t="shared" ref="F103:F109" si="11">IF($F$4=""," ",E103*(100-$F$4)/100)</f>
        <v xml:space="preserve"> </v>
      </c>
    </row>
    <row r="104" spans="1:6" x14ac:dyDescent="0.3">
      <c r="A104" s="17" t="s">
        <v>583</v>
      </c>
      <c r="B104" s="2" t="s">
        <v>4</v>
      </c>
      <c r="C104" s="3">
        <v>740844</v>
      </c>
      <c r="D104" s="88"/>
      <c r="E104" s="14">
        <v>4950</v>
      </c>
      <c r="F104" s="27" t="str">
        <f t="shared" si="11"/>
        <v xml:space="preserve"> </v>
      </c>
    </row>
    <row r="105" spans="1:6" x14ac:dyDescent="0.3">
      <c r="A105" s="80"/>
      <c r="B105" s="2" t="s">
        <v>6</v>
      </c>
      <c r="C105" s="3">
        <v>740847</v>
      </c>
      <c r="D105" s="88"/>
      <c r="E105" s="14">
        <v>4950</v>
      </c>
      <c r="F105" s="27" t="str">
        <f t="shared" si="11"/>
        <v xml:space="preserve"> </v>
      </c>
    </row>
    <row r="106" spans="1:6" x14ac:dyDescent="0.3">
      <c r="A106" s="17"/>
      <c r="B106" s="2" t="s">
        <v>7</v>
      </c>
      <c r="C106" s="3">
        <v>740848</v>
      </c>
      <c r="D106" s="88"/>
      <c r="E106" s="14">
        <v>4950</v>
      </c>
      <c r="F106" s="27" t="str">
        <f t="shared" si="11"/>
        <v xml:space="preserve"> </v>
      </c>
    </row>
    <row r="107" spans="1:6" x14ac:dyDescent="0.3">
      <c r="A107" s="80"/>
      <c r="B107" s="2" t="s">
        <v>229</v>
      </c>
      <c r="C107" s="3" t="s">
        <v>585</v>
      </c>
      <c r="D107" s="88"/>
      <c r="E107" s="14">
        <v>4950</v>
      </c>
      <c r="F107" s="27" t="str">
        <f t="shared" si="11"/>
        <v xml:space="preserve"> </v>
      </c>
    </row>
    <row r="108" spans="1:6" x14ac:dyDescent="0.3">
      <c r="A108" s="80"/>
      <c r="B108" s="2" t="s">
        <v>418</v>
      </c>
      <c r="C108" s="3" t="s">
        <v>586</v>
      </c>
      <c r="D108" s="88"/>
      <c r="E108" s="14">
        <v>4950</v>
      </c>
      <c r="F108" s="27" t="str">
        <f t="shared" si="11"/>
        <v xml:space="preserve"> </v>
      </c>
    </row>
    <row r="109" spans="1:6" x14ac:dyDescent="0.3">
      <c r="A109" s="17"/>
      <c r="B109" s="2" t="s">
        <v>17</v>
      </c>
      <c r="C109" s="3">
        <v>740841</v>
      </c>
      <c r="D109" s="88"/>
      <c r="E109" s="14">
        <v>4950</v>
      </c>
      <c r="F109" s="27" t="str">
        <f t="shared" si="11"/>
        <v xml:space="preserve"> </v>
      </c>
    </row>
    <row r="110" spans="1:6" ht="4.2" customHeight="1" x14ac:dyDescent="0.35">
      <c r="A110" s="9"/>
      <c r="B110" s="2"/>
      <c r="C110" s="3"/>
      <c r="D110" s="88"/>
      <c r="E110" s="20" t="s">
        <v>63</v>
      </c>
      <c r="F110" s="26"/>
    </row>
    <row r="111" spans="1:6" x14ac:dyDescent="0.3">
      <c r="A111" s="70" t="s">
        <v>563</v>
      </c>
      <c r="B111" s="2" t="s">
        <v>122</v>
      </c>
      <c r="C111" s="3">
        <v>746012</v>
      </c>
      <c r="D111" s="88"/>
      <c r="E111" s="14">
        <v>5940</v>
      </c>
      <c r="F111" s="27" t="str">
        <f>IF($F$4=""," ",E111*(100-$F$4)/100)</f>
        <v xml:space="preserve"> </v>
      </c>
    </row>
    <row r="112" spans="1:6" x14ac:dyDescent="0.3">
      <c r="A112" s="17" t="s">
        <v>233</v>
      </c>
      <c r="B112" s="2" t="s">
        <v>123</v>
      </c>
      <c r="C112" s="3">
        <v>746014</v>
      </c>
      <c r="D112" s="88"/>
      <c r="E112" s="14">
        <v>5940</v>
      </c>
      <c r="F112" s="27" t="str">
        <f>IF($F$4=""," ",E112*(100-$F$4)/100)</f>
        <v xml:space="preserve"> </v>
      </c>
    </row>
    <row r="113" spans="1:6" x14ac:dyDescent="0.3">
      <c r="A113" s="80" t="s">
        <v>224</v>
      </c>
      <c r="B113" s="2" t="s">
        <v>7</v>
      </c>
      <c r="C113" s="3">
        <v>746018</v>
      </c>
      <c r="D113" s="88"/>
      <c r="E113" s="14">
        <v>5940</v>
      </c>
      <c r="F113" s="27" t="str">
        <f>IF($F$4=""," ",E113*(100-$F$4)/100)</f>
        <v xml:space="preserve"> </v>
      </c>
    </row>
    <row r="114" spans="1:6" x14ac:dyDescent="0.3">
      <c r="A114" s="39" t="s">
        <v>561</v>
      </c>
      <c r="B114" s="2" t="s">
        <v>154</v>
      </c>
      <c r="C114" s="3">
        <v>746019</v>
      </c>
      <c r="D114" s="88"/>
      <c r="E114" s="14">
        <v>5940</v>
      </c>
      <c r="F114" s="27" t="str">
        <f>IF($F$4=""," ",E114*(100-$F$4)/100)</f>
        <v xml:space="preserve"> </v>
      </c>
    </row>
    <row r="115" spans="1:6" ht="15" x14ac:dyDescent="0.35">
      <c r="A115" s="206" t="s">
        <v>416</v>
      </c>
      <c r="B115" s="207"/>
      <c r="C115" s="207"/>
      <c r="D115" s="207"/>
      <c r="E115" s="207" t="s">
        <v>9</v>
      </c>
      <c r="F115" s="208"/>
    </row>
    <row r="116" spans="1:6" x14ac:dyDescent="0.3">
      <c r="A116" s="7" t="s">
        <v>252</v>
      </c>
      <c r="B116" s="2" t="s">
        <v>122</v>
      </c>
      <c r="C116" s="3">
        <v>7326122</v>
      </c>
      <c r="D116" s="88"/>
      <c r="E116" s="14">
        <v>6120</v>
      </c>
      <c r="F116" s="27" t="str">
        <f t="shared" ref="F116:F121" si="12">IF(E116="","",IF($F$4=0," ",E116*(100-$F$4)/100))</f>
        <v xml:space="preserve"> </v>
      </c>
    </row>
    <row r="117" spans="1:6" x14ac:dyDescent="0.3">
      <c r="A117" s="2" t="s">
        <v>239</v>
      </c>
      <c r="B117" s="2" t="s">
        <v>123</v>
      </c>
      <c r="C117" s="3">
        <v>7326124</v>
      </c>
      <c r="D117" s="88"/>
      <c r="E117" s="14">
        <v>6120</v>
      </c>
      <c r="F117" s="27" t="str">
        <f t="shared" si="12"/>
        <v xml:space="preserve"> </v>
      </c>
    </row>
    <row r="118" spans="1:6" x14ac:dyDescent="0.3">
      <c r="A118" s="80" t="s">
        <v>224</v>
      </c>
      <c r="B118" s="2" t="s">
        <v>6</v>
      </c>
      <c r="C118" s="3">
        <v>7326127</v>
      </c>
      <c r="D118" s="88"/>
      <c r="E118" s="14">
        <v>6120</v>
      </c>
      <c r="F118" s="27" t="str">
        <f t="shared" si="12"/>
        <v xml:space="preserve"> </v>
      </c>
    </row>
    <row r="119" spans="1:6" x14ac:dyDescent="0.3">
      <c r="A119" s="5"/>
      <c r="B119" s="2" t="s">
        <v>154</v>
      </c>
      <c r="C119" s="3">
        <v>7326129</v>
      </c>
      <c r="D119" s="88"/>
      <c r="E119" s="14">
        <v>6120</v>
      </c>
      <c r="F119" s="27" t="str">
        <f t="shared" si="12"/>
        <v xml:space="preserve"> </v>
      </c>
    </row>
    <row r="120" spans="1:6" x14ac:dyDescent="0.3">
      <c r="A120" s="39" t="s">
        <v>561</v>
      </c>
      <c r="B120" s="40" t="s">
        <v>571</v>
      </c>
      <c r="C120" s="3">
        <v>7326128</v>
      </c>
      <c r="D120" s="88"/>
      <c r="E120" s="14">
        <v>6120</v>
      </c>
      <c r="F120" s="27" t="str">
        <f t="shared" si="12"/>
        <v xml:space="preserve"> </v>
      </c>
    </row>
    <row r="121" spans="1:6" ht="4.5" customHeight="1" x14ac:dyDescent="0.35">
      <c r="A121" s="9"/>
      <c r="B121" s="2"/>
      <c r="C121" s="3"/>
      <c r="D121" s="3"/>
      <c r="E121" s="20" t="s">
        <v>63</v>
      </c>
      <c r="F121" s="26" t="str">
        <f t="shared" si="12"/>
        <v/>
      </c>
    </row>
    <row r="122" spans="1:6" ht="15" x14ac:dyDescent="0.35">
      <c r="A122" s="206" t="s">
        <v>261</v>
      </c>
      <c r="B122" s="254"/>
      <c r="C122" s="254"/>
      <c r="D122" s="254"/>
      <c r="E122" s="254"/>
      <c r="F122" s="255"/>
    </row>
    <row r="123" spans="1:6" x14ac:dyDescent="0.3">
      <c r="A123" s="34" t="s">
        <v>503</v>
      </c>
      <c r="B123" s="2" t="s">
        <v>3</v>
      </c>
      <c r="C123" s="3">
        <v>300062</v>
      </c>
      <c r="D123" s="88"/>
      <c r="E123" s="14">
        <v>9000</v>
      </c>
      <c r="F123" s="27" t="str">
        <f t="shared" ref="F123:F128" si="13">IF($F$4=""," ",E123*(100-$F$4)/100)</f>
        <v xml:space="preserve"> </v>
      </c>
    </row>
    <row r="124" spans="1:6" x14ac:dyDescent="0.3">
      <c r="A124" s="2" t="s">
        <v>163</v>
      </c>
      <c r="B124" s="2" t="s">
        <v>4</v>
      </c>
      <c r="C124" s="3">
        <v>300064</v>
      </c>
      <c r="D124" s="88"/>
      <c r="E124" s="14">
        <v>9000</v>
      </c>
      <c r="F124" s="27" t="str">
        <f t="shared" si="13"/>
        <v xml:space="preserve"> </v>
      </c>
    </row>
    <row r="125" spans="1:6" x14ac:dyDescent="0.3">
      <c r="A125" s="2" t="s">
        <v>164</v>
      </c>
      <c r="B125" s="2" t="s">
        <v>6</v>
      </c>
      <c r="C125" s="3">
        <v>300067</v>
      </c>
      <c r="D125" s="88"/>
      <c r="E125" s="14">
        <v>9000</v>
      </c>
      <c r="F125" s="51" t="str">
        <f t="shared" si="13"/>
        <v xml:space="preserve"> </v>
      </c>
    </row>
    <row r="126" spans="1:6" x14ac:dyDescent="0.3">
      <c r="A126" s="39" t="s">
        <v>398</v>
      </c>
      <c r="B126" s="2" t="s">
        <v>7</v>
      </c>
      <c r="C126" s="3">
        <v>300068</v>
      </c>
      <c r="D126" s="88"/>
      <c r="E126" s="14">
        <v>9000</v>
      </c>
      <c r="F126" s="27" t="str">
        <f t="shared" si="13"/>
        <v xml:space="preserve"> </v>
      </c>
    </row>
    <row r="127" spans="1:6" x14ac:dyDescent="0.3">
      <c r="A127" s="80" t="s">
        <v>265</v>
      </c>
      <c r="B127" s="2" t="s">
        <v>8</v>
      </c>
      <c r="C127" s="3">
        <v>300069</v>
      </c>
      <c r="D127" s="88"/>
      <c r="E127" s="14">
        <v>9000</v>
      </c>
      <c r="F127" s="27" t="str">
        <f t="shared" si="13"/>
        <v xml:space="preserve"> </v>
      </c>
    </row>
    <row r="128" spans="1:6" x14ac:dyDescent="0.3">
      <c r="A128" s="5"/>
      <c r="B128" s="74" t="s">
        <v>418</v>
      </c>
      <c r="C128" s="75" t="s">
        <v>449</v>
      </c>
      <c r="D128" s="88"/>
      <c r="E128" s="14">
        <v>9400</v>
      </c>
      <c r="F128" s="27" t="str">
        <f t="shared" si="13"/>
        <v xml:space="preserve"> </v>
      </c>
    </row>
    <row r="129" spans="1:7" ht="4.5" customHeight="1" x14ac:dyDescent="0.35">
      <c r="A129" s="9"/>
      <c r="B129" s="2"/>
      <c r="C129" s="3"/>
      <c r="D129" s="88"/>
      <c r="E129" s="20" t="s">
        <v>63</v>
      </c>
      <c r="F129" s="26"/>
    </row>
    <row r="130" spans="1:7" x14ac:dyDescent="0.3">
      <c r="A130" s="62" t="s">
        <v>263</v>
      </c>
      <c r="B130" s="40" t="s">
        <v>570</v>
      </c>
      <c r="C130" s="3">
        <v>300016</v>
      </c>
      <c r="D130" s="88"/>
      <c r="E130" s="14">
        <v>8000</v>
      </c>
      <c r="F130" s="27" t="str">
        <f>IF($F$4=""," ",E133*(100-$F$4)/100)</f>
        <v xml:space="preserve"> </v>
      </c>
    </row>
    <row r="131" spans="1:7" x14ac:dyDescent="0.3">
      <c r="A131" s="63" t="s">
        <v>163</v>
      </c>
      <c r="B131" s="40" t="s">
        <v>587</v>
      </c>
      <c r="C131" s="3">
        <v>300017</v>
      </c>
      <c r="D131" s="88"/>
      <c r="E131" s="14">
        <v>7500</v>
      </c>
      <c r="F131" s="27" t="str">
        <f>IF($F$4=""," ",E130*(100-$F$4)/100)</f>
        <v xml:space="preserve"> </v>
      </c>
    </row>
    <row r="132" spans="1:7" x14ac:dyDescent="0.3">
      <c r="A132" s="63" t="s">
        <v>164</v>
      </c>
      <c r="B132" s="40" t="s">
        <v>588</v>
      </c>
      <c r="C132" s="3">
        <v>300014</v>
      </c>
      <c r="D132" s="88"/>
      <c r="E132" s="14">
        <v>7500</v>
      </c>
      <c r="F132" s="27" t="str">
        <f>IF($F$4=""," ",E131*(100-$F$4)/100)</f>
        <v xml:space="preserve"> </v>
      </c>
    </row>
    <row r="133" spans="1:7" x14ac:dyDescent="0.3">
      <c r="A133" s="39" t="s">
        <v>561</v>
      </c>
      <c r="B133" s="40" t="s">
        <v>571</v>
      </c>
      <c r="C133" s="3">
        <v>300018</v>
      </c>
      <c r="D133" s="88"/>
      <c r="E133" s="14">
        <v>7500</v>
      </c>
      <c r="F133" s="27" t="str">
        <f>IF($F$4=""," ",E132*(100-$F$4)/100)</f>
        <v xml:space="preserve"> </v>
      </c>
    </row>
    <row r="134" spans="1:7" x14ac:dyDescent="0.3">
      <c r="A134" s="39"/>
    </row>
    <row r="135" spans="1:7" ht="4.5" customHeight="1" x14ac:dyDescent="0.35">
      <c r="A135" s="9"/>
      <c r="B135" s="2"/>
      <c r="C135" s="3"/>
      <c r="D135" s="88"/>
      <c r="E135" s="20" t="s">
        <v>63</v>
      </c>
      <c r="F135" s="26"/>
    </row>
    <row r="136" spans="1:7" x14ac:dyDescent="0.3">
      <c r="A136" s="5" t="s">
        <v>264</v>
      </c>
      <c r="B136" s="2" t="s">
        <v>3</v>
      </c>
      <c r="C136" s="33">
        <v>300002</v>
      </c>
      <c r="D136" s="88"/>
      <c r="E136" s="14">
        <v>5290</v>
      </c>
      <c r="F136" s="27" t="str">
        <f t="shared" ref="F136:F143" si="14">IF($F$4=""," ",E136*(100-$F$4)/100)</f>
        <v xml:space="preserve"> </v>
      </c>
    </row>
    <row r="137" spans="1:7" x14ac:dyDescent="0.3">
      <c r="A137" s="2" t="s">
        <v>166</v>
      </c>
      <c r="B137" s="2" t="s">
        <v>4</v>
      </c>
      <c r="C137" s="3">
        <v>300004</v>
      </c>
      <c r="D137" s="88"/>
      <c r="E137" s="14">
        <v>5290</v>
      </c>
      <c r="F137" s="27" t="str">
        <f t="shared" si="14"/>
        <v xml:space="preserve"> </v>
      </c>
      <c r="G137" s="124"/>
    </row>
    <row r="138" spans="1:7" x14ac:dyDescent="0.3">
      <c r="A138" s="2" t="s">
        <v>167</v>
      </c>
      <c r="B138" s="2" t="s">
        <v>5</v>
      </c>
      <c r="C138" s="33">
        <v>300006</v>
      </c>
      <c r="D138" s="88"/>
      <c r="E138" s="14">
        <v>5940</v>
      </c>
      <c r="F138" s="51" t="str">
        <f t="shared" si="14"/>
        <v xml:space="preserve"> </v>
      </c>
    </row>
    <row r="139" spans="1:7" x14ac:dyDescent="0.3">
      <c r="A139" s="2" t="s">
        <v>128</v>
      </c>
      <c r="B139" s="2" t="s">
        <v>6</v>
      </c>
      <c r="C139" s="33">
        <v>300007</v>
      </c>
      <c r="D139" s="88"/>
      <c r="E139" s="14">
        <v>5290</v>
      </c>
      <c r="F139" s="27" t="str">
        <f t="shared" si="14"/>
        <v xml:space="preserve"> </v>
      </c>
    </row>
    <row r="140" spans="1:7" x14ac:dyDescent="0.3">
      <c r="A140" s="80" t="s">
        <v>224</v>
      </c>
      <c r="B140" s="2" t="s">
        <v>7</v>
      </c>
      <c r="C140" s="33">
        <v>300008</v>
      </c>
      <c r="D140" s="88"/>
      <c r="E140" s="14">
        <v>5290</v>
      </c>
      <c r="F140" s="27" t="str">
        <f t="shared" si="14"/>
        <v xml:space="preserve"> </v>
      </c>
    </row>
    <row r="141" spans="1:7" x14ac:dyDescent="0.3">
      <c r="A141" s="39"/>
      <c r="B141" s="2" t="s">
        <v>8</v>
      </c>
      <c r="C141" s="33">
        <v>300009</v>
      </c>
      <c r="D141" s="88"/>
      <c r="E141" s="14">
        <v>5290</v>
      </c>
      <c r="F141" s="27" t="str">
        <f t="shared" si="14"/>
        <v xml:space="preserve"> </v>
      </c>
    </row>
    <row r="142" spans="1:7" x14ac:dyDescent="0.3">
      <c r="A142" s="1"/>
      <c r="B142" s="2" t="s">
        <v>17</v>
      </c>
      <c r="C142" s="2">
        <v>300001</v>
      </c>
      <c r="D142" s="88"/>
      <c r="E142" s="14">
        <v>5940</v>
      </c>
      <c r="F142" s="51" t="str">
        <f t="shared" si="14"/>
        <v xml:space="preserve"> </v>
      </c>
    </row>
    <row r="143" spans="1:7" x14ac:dyDescent="0.3">
      <c r="A143" s="1"/>
      <c r="B143" s="74" t="s">
        <v>418</v>
      </c>
      <c r="C143" s="75" t="s">
        <v>417</v>
      </c>
      <c r="D143" s="88"/>
      <c r="E143" s="14">
        <v>5940</v>
      </c>
      <c r="F143" s="51" t="str">
        <f t="shared" si="14"/>
        <v xml:space="preserve"> </v>
      </c>
    </row>
    <row r="144" spans="1:7" ht="4.5" customHeight="1" x14ac:dyDescent="0.35">
      <c r="A144" s="9"/>
      <c r="B144" s="2"/>
      <c r="C144" s="3"/>
      <c r="D144" s="88"/>
      <c r="E144" s="20" t="s">
        <v>63</v>
      </c>
      <c r="F144" s="26"/>
    </row>
    <row r="145" spans="1:6" x14ac:dyDescent="0.3">
      <c r="A145" s="34" t="s">
        <v>257</v>
      </c>
      <c r="B145" s="2" t="s">
        <v>3</v>
      </c>
      <c r="C145" s="33">
        <v>300072</v>
      </c>
      <c r="D145" s="88"/>
      <c r="E145" s="14">
        <v>5920</v>
      </c>
      <c r="F145" s="27" t="str">
        <f t="shared" ref="F145:F150" si="15">IF($F$4=""," ",E145*(100-$F$4)/100)</f>
        <v xml:space="preserve"> </v>
      </c>
    </row>
    <row r="146" spans="1:6" x14ac:dyDescent="0.3">
      <c r="A146" s="2" t="s">
        <v>258</v>
      </c>
      <c r="B146" s="2" t="s">
        <v>4</v>
      </c>
      <c r="C146" s="3">
        <v>300074</v>
      </c>
      <c r="D146" s="88"/>
      <c r="E146" s="14">
        <v>5920</v>
      </c>
      <c r="F146" s="27" t="str">
        <f t="shared" si="15"/>
        <v xml:space="preserve"> </v>
      </c>
    </row>
    <row r="147" spans="1:6" x14ac:dyDescent="0.3">
      <c r="A147" s="2" t="s">
        <v>167</v>
      </c>
      <c r="B147" s="2" t="s">
        <v>6</v>
      </c>
      <c r="C147" s="33">
        <v>300077</v>
      </c>
      <c r="D147" s="88"/>
      <c r="E147" s="14">
        <v>5920</v>
      </c>
      <c r="F147" s="27" t="str">
        <f t="shared" si="15"/>
        <v xml:space="preserve"> </v>
      </c>
    </row>
    <row r="148" spans="1:6" x14ac:dyDescent="0.3">
      <c r="A148" s="80" t="s">
        <v>224</v>
      </c>
      <c r="B148" s="2" t="s">
        <v>7</v>
      </c>
      <c r="C148" s="33">
        <v>300078</v>
      </c>
      <c r="D148" s="88"/>
      <c r="E148" s="14">
        <v>5920</v>
      </c>
      <c r="F148" s="27" t="str">
        <f t="shared" si="15"/>
        <v xml:space="preserve"> </v>
      </c>
    </row>
    <row r="149" spans="1:6" x14ac:dyDescent="0.3">
      <c r="B149" s="2" t="s">
        <v>8</v>
      </c>
      <c r="C149" s="33">
        <v>300079</v>
      </c>
      <c r="D149" s="88"/>
      <c r="E149" s="14">
        <v>5920</v>
      </c>
      <c r="F149" s="27" t="str">
        <f t="shared" si="15"/>
        <v xml:space="preserve"> </v>
      </c>
    </row>
    <row r="150" spans="1:6" x14ac:dyDescent="0.3">
      <c r="B150" s="74" t="s">
        <v>418</v>
      </c>
      <c r="C150" s="76" t="s">
        <v>419</v>
      </c>
      <c r="D150" s="88"/>
      <c r="E150" s="14">
        <v>5920</v>
      </c>
      <c r="F150" s="27" t="str">
        <f t="shared" si="15"/>
        <v xml:space="preserve"> </v>
      </c>
    </row>
    <row r="151" spans="1:6" ht="4.5" customHeight="1" x14ac:dyDescent="0.35">
      <c r="A151" s="9"/>
      <c r="B151" s="2"/>
      <c r="C151" s="3"/>
      <c r="D151" s="88"/>
      <c r="E151" s="20" t="s">
        <v>63</v>
      </c>
      <c r="F151" s="26"/>
    </row>
    <row r="152" spans="1:6" x14ac:dyDescent="0.3">
      <c r="A152" s="5" t="s">
        <v>253</v>
      </c>
      <c r="B152" s="2" t="s">
        <v>3</v>
      </c>
      <c r="C152" s="33">
        <v>7407722</v>
      </c>
      <c r="D152" s="88"/>
      <c r="E152" s="14">
        <v>6820</v>
      </c>
      <c r="F152" s="27" t="str">
        <f>IF(E152="","",IF($F$4=0," ",E152*(100-$F$4)/100))</f>
        <v xml:space="preserve"> </v>
      </c>
    </row>
    <row r="153" spans="1:6" x14ac:dyDescent="0.3">
      <c r="A153" s="2" t="s">
        <v>241</v>
      </c>
      <c r="B153" s="2" t="s">
        <v>7</v>
      </c>
      <c r="C153" s="33">
        <v>7407728</v>
      </c>
      <c r="D153" s="88"/>
      <c r="E153" s="14">
        <v>6820</v>
      </c>
      <c r="F153" s="27" t="str">
        <f t="shared" ref="F153:F154" si="16">IF(E153="","",IF($F$4=0," ",E153*(100-$F$4)/100))</f>
        <v xml:space="preserve"> </v>
      </c>
    </row>
    <row r="154" spans="1:6" x14ac:dyDescent="0.3">
      <c r="A154" s="2" t="s">
        <v>242</v>
      </c>
      <c r="B154" s="2" t="s">
        <v>8</v>
      </c>
      <c r="C154" s="33">
        <v>7407729</v>
      </c>
      <c r="D154" s="88"/>
      <c r="E154" s="14">
        <v>6820</v>
      </c>
      <c r="F154" s="27" t="str">
        <f t="shared" si="16"/>
        <v xml:space="preserve"> </v>
      </c>
    </row>
    <row r="155" spans="1:6" x14ac:dyDescent="0.3">
      <c r="A155" s="39" t="s">
        <v>399</v>
      </c>
    </row>
    <row r="156" spans="1:6" ht="4.5" customHeight="1" x14ac:dyDescent="0.35">
      <c r="A156" s="9"/>
      <c r="B156" s="2"/>
      <c r="C156" s="3"/>
      <c r="D156" s="88"/>
      <c r="E156" s="20" t="s">
        <v>63</v>
      </c>
      <c r="F156" s="26" t="str">
        <f t="shared" ref="F156:F169" si="17">IF(E156="","",IF($F$4=0," ",E156*(100-$F$4)/100))</f>
        <v/>
      </c>
    </row>
    <row r="157" spans="1:6" x14ac:dyDescent="0.3">
      <c r="A157" s="5" t="s">
        <v>254</v>
      </c>
      <c r="B157" s="2" t="s">
        <v>4</v>
      </c>
      <c r="C157" s="33">
        <v>7410724</v>
      </c>
      <c r="D157" s="88"/>
      <c r="E157" s="14">
        <v>6820</v>
      </c>
      <c r="F157" s="27" t="str">
        <f t="shared" si="17"/>
        <v xml:space="preserve"> </v>
      </c>
    </row>
    <row r="158" spans="1:6" x14ac:dyDescent="0.3">
      <c r="A158" s="39" t="s">
        <v>399</v>
      </c>
      <c r="B158" s="2" t="s">
        <v>8</v>
      </c>
      <c r="C158" s="33">
        <v>7410729</v>
      </c>
      <c r="D158" s="88"/>
      <c r="E158" s="14">
        <v>6820</v>
      </c>
      <c r="F158" s="27" t="str">
        <f t="shared" si="17"/>
        <v xml:space="preserve"> </v>
      </c>
    </row>
    <row r="159" spans="1:6" ht="4.5" customHeight="1" x14ac:dyDescent="0.35">
      <c r="A159" s="9"/>
      <c r="B159" s="2"/>
      <c r="C159" s="3"/>
      <c r="D159" s="88"/>
      <c r="E159" s="20" t="e">
        <v>#VALUE!</v>
      </c>
      <c r="F159" s="26" t="e">
        <f t="shared" si="17"/>
        <v>#VALUE!</v>
      </c>
    </row>
    <row r="160" spans="1:6" x14ac:dyDescent="0.3">
      <c r="A160" s="5" t="s">
        <v>255</v>
      </c>
      <c r="B160" s="2" t="s">
        <v>4</v>
      </c>
      <c r="C160" s="33">
        <v>7410824</v>
      </c>
      <c r="D160" s="88"/>
      <c r="E160" s="14">
        <v>6820</v>
      </c>
      <c r="F160" s="27" t="str">
        <f t="shared" si="17"/>
        <v xml:space="preserve"> </v>
      </c>
    </row>
    <row r="161" spans="1:6" x14ac:dyDescent="0.3">
      <c r="A161" s="39" t="s">
        <v>399</v>
      </c>
      <c r="B161" s="2" t="s">
        <v>8</v>
      </c>
      <c r="C161" s="33">
        <v>7410829</v>
      </c>
      <c r="D161" s="88"/>
      <c r="E161" s="14">
        <v>6820</v>
      </c>
      <c r="F161" s="27" t="str">
        <f t="shared" si="17"/>
        <v xml:space="preserve"> </v>
      </c>
    </row>
    <row r="162" spans="1:6" ht="4.5" customHeight="1" x14ac:dyDescent="0.35">
      <c r="A162" s="9"/>
      <c r="B162" s="2"/>
      <c r="C162" s="3"/>
      <c r="D162" s="88"/>
      <c r="E162" s="20" t="e">
        <v>#VALUE!</v>
      </c>
      <c r="F162" s="26" t="e">
        <f t="shared" si="17"/>
        <v>#VALUE!</v>
      </c>
    </row>
    <row r="163" spans="1:6" x14ac:dyDescent="0.3">
      <c r="A163" s="5" t="s">
        <v>256</v>
      </c>
      <c r="B163" s="2" t="s">
        <v>3</v>
      </c>
      <c r="C163" s="33">
        <v>7410922</v>
      </c>
      <c r="D163" s="88"/>
      <c r="E163" s="14">
        <v>6820</v>
      </c>
      <c r="F163" s="27" t="str">
        <f t="shared" si="17"/>
        <v xml:space="preserve"> </v>
      </c>
    </row>
    <row r="164" spans="1:6" x14ac:dyDescent="0.3">
      <c r="A164" s="2" t="s">
        <v>243</v>
      </c>
      <c r="B164" s="36" t="s">
        <v>4</v>
      </c>
      <c r="C164" s="33">
        <v>7410924</v>
      </c>
      <c r="D164" s="88"/>
      <c r="E164" s="14">
        <v>6820</v>
      </c>
      <c r="F164" s="27" t="str">
        <f t="shared" si="17"/>
        <v xml:space="preserve"> </v>
      </c>
    </row>
    <row r="165" spans="1:6" x14ac:dyDescent="0.3">
      <c r="A165" s="2" t="s">
        <v>242</v>
      </c>
      <c r="B165" s="2" t="s">
        <v>7</v>
      </c>
      <c r="C165" s="33">
        <v>7410928</v>
      </c>
      <c r="D165" s="88"/>
      <c r="E165" s="14">
        <v>6820</v>
      </c>
      <c r="F165" s="27" t="str">
        <f t="shared" si="17"/>
        <v xml:space="preserve"> </v>
      </c>
    </row>
    <row r="166" spans="1:6" x14ac:dyDescent="0.3">
      <c r="A166" s="39" t="s">
        <v>399</v>
      </c>
      <c r="B166" s="2" t="s">
        <v>8</v>
      </c>
      <c r="C166" s="33">
        <v>7410929</v>
      </c>
      <c r="D166" s="88"/>
      <c r="E166" s="14">
        <v>6820</v>
      </c>
      <c r="F166" s="27" t="str">
        <f t="shared" si="17"/>
        <v xml:space="preserve"> </v>
      </c>
    </row>
    <row r="167" spans="1:6" ht="4.5" customHeight="1" x14ac:dyDescent="0.35">
      <c r="A167" s="9"/>
      <c r="B167" s="2"/>
      <c r="C167" s="3"/>
      <c r="D167" s="88"/>
      <c r="E167" s="20" t="e">
        <v>#VALUE!</v>
      </c>
      <c r="F167" s="27" t="e">
        <f t="shared" si="17"/>
        <v>#VALUE!</v>
      </c>
    </row>
    <row r="168" spans="1:6" x14ac:dyDescent="0.3">
      <c r="A168" s="40" t="s">
        <v>234</v>
      </c>
      <c r="B168" s="2" t="s">
        <v>122</v>
      </c>
      <c r="C168" s="3">
        <v>73212</v>
      </c>
      <c r="D168" s="88"/>
      <c r="E168" s="14">
        <v>2500</v>
      </c>
      <c r="F168" s="27" t="str">
        <f t="shared" si="17"/>
        <v xml:space="preserve"> </v>
      </c>
    </row>
    <row r="169" spans="1:6" ht="4.5" customHeight="1" x14ac:dyDescent="0.35">
      <c r="A169" s="9"/>
      <c r="B169" s="2"/>
      <c r="C169" s="3"/>
      <c r="D169" s="3"/>
      <c r="E169" s="20"/>
      <c r="F169" s="26" t="str">
        <f t="shared" si="17"/>
        <v/>
      </c>
    </row>
    <row r="170" spans="1:6" ht="16.2" x14ac:dyDescent="0.35">
      <c r="A170" s="209" t="s">
        <v>400</v>
      </c>
      <c r="B170" s="236"/>
      <c r="C170" s="236"/>
      <c r="D170" s="236"/>
      <c r="E170" s="236" t="s">
        <v>9</v>
      </c>
      <c r="F170" s="237"/>
    </row>
    <row r="171" spans="1:6" x14ac:dyDescent="0.3">
      <c r="A171" s="5" t="s">
        <v>401</v>
      </c>
      <c r="B171" s="2" t="s">
        <v>3</v>
      </c>
      <c r="C171" s="3">
        <v>350042</v>
      </c>
      <c r="D171" s="3"/>
      <c r="E171" s="14">
        <v>6930</v>
      </c>
      <c r="F171" s="27" t="str">
        <f t="shared" ref="F171:F197" si="18">IF(E171="","",IF($F$4=0," ",E171*(100-$F$4)/100))</f>
        <v xml:space="preserve"> </v>
      </c>
    </row>
    <row r="172" spans="1:6" x14ac:dyDescent="0.3">
      <c r="A172" s="2" t="s">
        <v>134</v>
      </c>
      <c r="B172" s="2" t="s">
        <v>4</v>
      </c>
      <c r="C172" s="3">
        <v>350044</v>
      </c>
      <c r="D172" s="3"/>
      <c r="E172" s="14">
        <v>6930</v>
      </c>
      <c r="F172" s="27" t="str">
        <f t="shared" si="18"/>
        <v xml:space="preserve"> </v>
      </c>
    </row>
    <row r="173" spans="1:6" x14ac:dyDescent="0.3">
      <c r="A173" s="2" t="s">
        <v>402</v>
      </c>
      <c r="B173" s="2" t="s">
        <v>5</v>
      </c>
      <c r="C173" s="3">
        <v>350046</v>
      </c>
      <c r="D173" s="3"/>
      <c r="E173" s="14">
        <v>6930</v>
      </c>
      <c r="F173" s="27" t="str">
        <f t="shared" si="18"/>
        <v xml:space="preserve"> </v>
      </c>
    </row>
    <row r="174" spans="1:6" x14ac:dyDescent="0.3">
      <c r="A174" s="2" t="s">
        <v>403</v>
      </c>
      <c r="B174" s="2" t="s">
        <v>6</v>
      </c>
      <c r="C174" s="3">
        <v>350047</v>
      </c>
      <c r="D174" s="3"/>
      <c r="E174" s="14">
        <v>6930</v>
      </c>
      <c r="F174" s="27" t="str">
        <f t="shared" si="18"/>
        <v xml:space="preserve"> </v>
      </c>
    </row>
    <row r="175" spans="1:6" x14ac:dyDescent="0.3">
      <c r="A175" s="5"/>
      <c r="B175" s="2" t="s">
        <v>7</v>
      </c>
      <c r="C175" s="3">
        <v>350048</v>
      </c>
      <c r="D175" s="3"/>
      <c r="E175" s="14">
        <v>6930</v>
      </c>
      <c r="F175" s="27" t="str">
        <f t="shared" si="18"/>
        <v xml:space="preserve"> </v>
      </c>
    </row>
    <row r="176" spans="1:6" x14ac:dyDescent="0.3">
      <c r="A176" s="5"/>
      <c r="B176" s="2" t="s">
        <v>8</v>
      </c>
      <c r="C176" s="3">
        <v>350049</v>
      </c>
      <c r="D176" s="3"/>
      <c r="E176" s="14">
        <v>6930</v>
      </c>
      <c r="F176" s="27" t="str">
        <f t="shared" si="18"/>
        <v xml:space="preserve"> </v>
      </c>
    </row>
    <row r="177" spans="1:6" x14ac:dyDescent="0.3">
      <c r="A177" s="5"/>
      <c r="B177" s="2" t="s">
        <v>17</v>
      </c>
      <c r="C177" s="3">
        <v>350041</v>
      </c>
      <c r="D177" s="3"/>
      <c r="E177" s="52">
        <v>11100</v>
      </c>
      <c r="F177" s="51" t="str">
        <f t="shared" si="18"/>
        <v xml:space="preserve"> </v>
      </c>
    </row>
    <row r="178" spans="1:6" x14ac:dyDescent="0.3">
      <c r="A178" s="5"/>
      <c r="B178" s="74" t="s">
        <v>418</v>
      </c>
      <c r="C178" s="75" t="s">
        <v>420</v>
      </c>
      <c r="D178" s="3"/>
      <c r="E178" s="52">
        <v>11100</v>
      </c>
      <c r="F178" s="51" t="str">
        <f t="shared" si="18"/>
        <v xml:space="preserve"> </v>
      </c>
    </row>
    <row r="179" spans="1:6" ht="4.5" customHeight="1" x14ac:dyDescent="0.35">
      <c r="A179" s="9"/>
      <c r="B179" s="2"/>
      <c r="C179" s="3"/>
      <c r="D179" s="3"/>
      <c r="E179" s="20"/>
      <c r="F179" s="26" t="str">
        <f t="shared" si="18"/>
        <v/>
      </c>
    </row>
    <row r="180" spans="1:6" x14ac:dyDescent="0.3">
      <c r="A180" s="5" t="s">
        <v>404</v>
      </c>
      <c r="B180" s="2" t="s">
        <v>3</v>
      </c>
      <c r="C180" s="3">
        <v>350002</v>
      </c>
      <c r="D180" s="3"/>
      <c r="E180" s="14">
        <v>7490</v>
      </c>
      <c r="F180" s="27" t="str">
        <f t="shared" si="18"/>
        <v xml:space="preserve"> </v>
      </c>
    </row>
    <row r="181" spans="1:6" x14ac:dyDescent="0.3">
      <c r="A181" s="2" t="s">
        <v>134</v>
      </c>
      <c r="B181" s="2" t="s">
        <v>4</v>
      </c>
      <c r="C181" s="3">
        <v>350004</v>
      </c>
      <c r="D181" s="3"/>
      <c r="E181" s="14">
        <v>7490</v>
      </c>
      <c r="F181" s="27" t="str">
        <f t="shared" si="18"/>
        <v xml:space="preserve"> </v>
      </c>
    </row>
    <row r="182" spans="1:6" x14ac:dyDescent="0.3">
      <c r="A182" s="2" t="s">
        <v>405</v>
      </c>
      <c r="B182" s="2" t="s">
        <v>5</v>
      </c>
      <c r="C182" s="3">
        <v>350006</v>
      </c>
      <c r="D182" s="3"/>
      <c r="E182" s="14">
        <v>7490</v>
      </c>
      <c r="F182" s="27" t="str">
        <f t="shared" si="18"/>
        <v xml:space="preserve"> </v>
      </c>
    </row>
    <row r="183" spans="1:6" x14ac:dyDescent="0.3">
      <c r="A183" s="2" t="s">
        <v>403</v>
      </c>
      <c r="B183" s="2" t="s">
        <v>6</v>
      </c>
      <c r="C183" s="3">
        <v>350007</v>
      </c>
      <c r="D183" s="3"/>
      <c r="E183" s="14">
        <v>7490</v>
      </c>
      <c r="F183" s="27" t="str">
        <f t="shared" si="18"/>
        <v xml:space="preserve"> </v>
      </c>
    </row>
    <row r="184" spans="1:6" x14ac:dyDescent="0.3">
      <c r="A184" s="5"/>
      <c r="B184" s="2" t="s">
        <v>7</v>
      </c>
      <c r="C184" s="3">
        <v>350008</v>
      </c>
      <c r="D184" s="3"/>
      <c r="E184" s="14">
        <v>7490</v>
      </c>
      <c r="F184" s="27" t="str">
        <f t="shared" si="18"/>
        <v xml:space="preserve"> </v>
      </c>
    </row>
    <row r="185" spans="1:6" x14ac:dyDescent="0.3">
      <c r="A185" s="5"/>
      <c r="B185" s="2" t="s">
        <v>8</v>
      </c>
      <c r="C185" s="3">
        <v>350009</v>
      </c>
      <c r="D185" s="3"/>
      <c r="E185" s="14">
        <v>7490</v>
      </c>
      <c r="F185" s="27" t="str">
        <f t="shared" si="18"/>
        <v xml:space="preserve"> </v>
      </c>
    </row>
    <row r="186" spans="1:6" x14ac:dyDescent="0.3">
      <c r="A186" s="5"/>
      <c r="B186" s="2" t="s">
        <v>17</v>
      </c>
      <c r="C186" s="3">
        <v>350001</v>
      </c>
      <c r="D186" s="3"/>
      <c r="E186" s="52">
        <v>11100</v>
      </c>
      <c r="F186" s="51" t="str">
        <f t="shared" si="18"/>
        <v xml:space="preserve"> </v>
      </c>
    </row>
    <row r="187" spans="1:6" x14ac:dyDescent="0.3">
      <c r="A187" s="5"/>
      <c r="B187" s="74" t="s">
        <v>418</v>
      </c>
      <c r="C187" s="75" t="s">
        <v>420</v>
      </c>
      <c r="D187" s="3"/>
      <c r="E187" s="52">
        <v>11100</v>
      </c>
      <c r="F187" s="51" t="str">
        <f t="shared" ref="F187" si="19">IF(E187="","",IF($F$4=0," ",E187*(100-$F$4)/100))</f>
        <v xml:space="preserve"> </v>
      </c>
    </row>
    <row r="188" spans="1:6" ht="4.5" customHeight="1" x14ac:dyDescent="0.35">
      <c r="A188" s="9"/>
      <c r="B188" s="2"/>
      <c r="C188" s="3"/>
      <c r="D188" s="3"/>
      <c r="E188" s="20"/>
      <c r="F188" s="26" t="str">
        <f t="shared" si="18"/>
        <v/>
      </c>
    </row>
    <row r="189" spans="1:6" x14ac:dyDescent="0.3">
      <c r="A189" s="5" t="s">
        <v>406</v>
      </c>
      <c r="B189" s="2" t="s">
        <v>3</v>
      </c>
      <c r="C189" s="3">
        <v>350052</v>
      </c>
      <c r="D189" s="3"/>
      <c r="E189" s="14">
        <v>13850</v>
      </c>
      <c r="F189" s="27" t="str">
        <f t="shared" si="18"/>
        <v xml:space="preserve"> </v>
      </c>
    </row>
    <row r="190" spans="1:6" x14ac:dyDescent="0.3">
      <c r="A190" s="2" t="s">
        <v>134</v>
      </c>
      <c r="B190" s="2" t="s">
        <v>4</v>
      </c>
      <c r="C190" s="3">
        <v>350054</v>
      </c>
      <c r="D190" s="3"/>
      <c r="E190" s="14">
        <v>13850</v>
      </c>
      <c r="F190" s="27" t="str">
        <f t="shared" si="18"/>
        <v xml:space="preserve"> </v>
      </c>
    </row>
    <row r="191" spans="1:6" x14ac:dyDescent="0.3">
      <c r="A191" s="2" t="s">
        <v>402</v>
      </c>
      <c r="B191" s="2" t="s">
        <v>5</v>
      </c>
      <c r="C191" s="3">
        <v>350056</v>
      </c>
      <c r="D191" s="3"/>
      <c r="E191" s="14">
        <v>13850</v>
      </c>
      <c r="F191" s="27" t="str">
        <f t="shared" si="18"/>
        <v xml:space="preserve"> </v>
      </c>
    </row>
    <row r="192" spans="1:6" x14ac:dyDescent="0.3">
      <c r="A192" s="2" t="s">
        <v>407</v>
      </c>
      <c r="B192" s="2" t="s">
        <v>6</v>
      </c>
      <c r="C192" s="3">
        <v>350057</v>
      </c>
      <c r="D192" s="3"/>
      <c r="E192" s="14">
        <v>13850</v>
      </c>
      <c r="F192" s="27" t="str">
        <f t="shared" si="18"/>
        <v xml:space="preserve"> </v>
      </c>
    </row>
    <row r="193" spans="1:6" x14ac:dyDescent="0.3">
      <c r="A193" s="5"/>
      <c r="B193" s="2" t="s">
        <v>7</v>
      </c>
      <c r="C193" s="3">
        <v>350058</v>
      </c>
      <c r="D193" s="3"/>
      <c r="E193" s="14">
        <v>13850</v>
      </c>
      <c r="F193" s="27" t="str">
        <f t="shared" si="18"/>
        <v xml:space="preserve"> </v>
      </c>
    </row>
    <row r="194" spans="1:6" x14ac:dyDescent="0.3">
      <c r="A194" s="5"/>
      <c r="B194" s="2" t="s">
        <v>8</v>
      </c>
      <c r="C194" s="3">
        <v>350059</v>
      </c>
      <c r="D194" s="3"/>
      <c r="E194" s="14">
        <v>13850</v>
      </c>
      <c r="F194" s="27" t="str">
        <f t="shared" si="18"/>
        <v xml:space="preserve"> </v>
      </c>
    </row>
    <row r="195" spans="1:6" x14ac:dyDescent="0.3">
      <c r="A195" s="5"/>
      <c r="B195" s="2" t="s">
        <v>17</v>
      </c>
      <c r="C195" s="3">
        <v>350051</v>
      </c>
      <c r="D195" s="3"/>
      <c r="E195" s="14">
        <v>13850</v>
      </c>
      <c r="F195" s="51" t="str">
        <f t="shared" si="18"/>
        <v xml:space="preserve"> </v>
      </c>
    </row>
    <row r="196" spans="1:6" x14ac:dyDescent="0.3">
      <c r="A196" s="5"/>
      <c r="B196" s="2" t="s">
        <v>229</v>
      </c>
      <c r="C196" s="3" t="s">
        <v>481</v>
      </c>
      <c r="D196" s="3"/>
      <c r="E196" s="14">
        <v>13850</v>
      </c>
      <c r="F196" s="51" t="str">
        <f t="shared" si="18"/>
        <v xml:space="preserve"> </v>
      </c>
    </row>
    <row r="197" spans="1:6" x14ac:dyDescent="0.3">
      <c r="A197" s="5"/>
      <c r="B197" s="74" t="s">
        <v>418</v>
      </c>
      <c r="C197" s="75" t="s">
        <v>421</v>
      </c>
      <c r="D197" s="3"/>
      <c r="E197" s="52">
        <v>13850</v>
      </c>
      <c r="F197" s="51" t="str">
        <f t="shared" si="18"/>
        <v xml:space="preserve"> </v>
      </c>
    </row>
    <row r="198" spans="1:6" ht="6" customHeight="1" x14ac:dyDescent="0.35">
      <c r="A198" s="9"/>
      <c r="B198" s="2"/>
      <c r="C198" s="3"/>
      <c r="D198" s="3"/>
      <c r="E198" s="20"/>
      <c r="F198" s="3"/>
    </row>
    <row r="199" spans="1:6" x14ac:dyDescent="0.3">
      <c r="A199" s="5" t="s">
        <v>408</v>
      </c>
      <c r="B199" s="2" t="s">
        <v>3</v>
      </c>
      <c r="C199" s="3">
        <v>350022</v>
      </c>
      <c r="D199" s="3"/>
      <c r="E199" s="14">
        <v>14550</v>
      </c>
      <c r="F199" s="27" t="str">
        <f t="shared" ref="F199:F206" si="20">IF(E199="","",IF($F$4=0," ",E199*(100-$F$4)/100))</f>
        <v xml:space="preserve"> </v>
      </c>
    </row>
    <row r="200" spans="1:6" x14ac:dyDescent="0.3">
      <c r="A200" s="2" t="s">
        <v>134</v>
      </c>
      <c r="B200" s="2" t="s">
        <v>4</v>
      </c>
      <c r="C200" s="3">
        <v>350024</v>
      </c>
      <c r="D200" s="3"/>
      <c r="E200" s="14">
        <v>14550</v>
      </c>
      <c r="F200" s="27" t="str">
        <f t="shared" si="20"/>
        <v xml:space="preserve"> </v>
      </c>
    </row>
    <row r="201" spans="1:6" x14ac:dyDescent="0.3">
      <c r="A201" s="2" t="s">
        <v>405</v>
      </c>
      <c r="B201" s="2" t="s">
        <v>5</v>
      </c>
      <c r="C201" s="3">
        <v>350026</v>
      </c>
      <c r="D201" s="3"/>
      <c r="E201" s="14">
        <v>14550</v>
      </c>
      <c r="F201" s="27" t="str">
        <f t="shared" si="20"/>
        <v xml:space="preserve"> </v>
      </c>
    </row>
    <row r="202" spans="1:6" x14ac:dyDescent="0.3">
      <c r="A202" s="2" t="s">
        <v>407</v>
      </c>
      <c r="B202" s="2" t="s">
        <v>6</v>
      </c>
      <c r="C202" s="3">
        <v>350027</v>
      </c>
      <c r="D202" s="3"/>
      <c r="E202" s="14">
        <v>14550</v>
      </c>
      <c r="F202" s="27" t="str">
        <f t="shared" si="20"/>
        <v xml:space="preserve"> </v>
      </c>
    </row>
    <row r="203" spans="1:6" x14ac:dyDescent="0.3">
      <c r="A203" s="5"/>
      <c r="B203" s="2" t="s">
        <v>7</v>
      </c>
      <c r="C203" s="3">
        <v>350028</v>
      </c>
      <c r="D203" s="3"/>
      <c r="E203" s="14">
        <v>14550</v>
      </c>
      <c r="F203" s="27" t="str">
        <f t="shared" si="20"/>
        <v xml:space="preserve"> </v>
      </c>
    </row>
    <row r="204" spans="1:6" x14ac:dyDescent="0.3">
      <c r="A204" s="5"/>
      <c r="B204" s="2" t="s">
        <v>8</v>
      </c>
      <c r="C204" s="3">
        <v>350029</v>
      </c>
      <c r="D204" s="3"/>
      <c r="E204" s="14">
        <v>14550</v>
      </c>
      <c r="F204" s="27" t="str">
        <f t="shared" si="20"/>
        <v xml:space="preserve"> </v>
      </c>
    </row>
    <row r="205" spans="1:6" x14ac:dyDescent="0.3">
      <c r="A205" s="5"/>
      <c r="B205" s="2" t="s">
        <v>17</v>
      </c>
      <c r="C205" s="3">
        <v>350021</v>
      </c>
      <c r="D205" s="3"/>
      <c r="E205" s="14">
        <v>14550</v>
      </c>
      <c r="F205" s="51" t="str">
        <f t="shared" si="20"/>
        <v xml:space="preserve"> </v>
      </c>
    </row>
    <row r="206" spans="1:6" ht="4.5" customHeight="1" x14ac:dyDescent="0.35">
      <c r="A206" s="9"/>
      <c r="B206" s="2"/>
      <c r="C206" s="3"/>
      <c r="D206" s="3"/>
      <c r="E206" s="20"/>
      <c r="F206" s="26" t="str">
        <f t="shared" si="20"/>
        <v/>
      </c>
    </row>
    <row r="207" spans="1:6" ht="16.2" x14ac:dyDescent="0.35">
      <c r="A207" s="209" t="s">
        <v>317</v>
      </c>
      <c r="B207" s="210"/>
      <c r="C207" s="210"/>
      <c r="D207" s="210"/>
      <c r="E207" s="210" t="s">
        <v>9</v>
      </c>
      <c r="F207" s="211"/>
    </row>
    <row r="208" spans="1:6" x14ac:dyDescent="0.3">
      <c r="A208" s="5" t="s">
        <v>318</v>
      </c>
      <c r="B208" s="2" t="s">
        <v>229</v>
      </c>
      <c r="C208" s="3" t="s">
        <v>319</v>
      </c>
      <c r="D208" s="89"/>
      <c r="E208" s="14">
        <v>5950</v>
      </c>
      <c r="F208" s="27" t="str">
        <f t="shared" ref="F208:F217" si="21">IF($F$4=""," ",E208*(100-$F$4)/100)</f>
        <v xml:space="preserve"> </v>
      </c>
    </row>
    <row r="209" spans="1:6" x14ac:dyDescent="0.3">
      <c r="A209" s="6" t="s">
        <v>134</v>
      </c>
      <c r="B209" s="2" t="s">
        <v>231</v>
      </c>
      <c r="C209" s="3" t="s">
        <v>320</v>
      </c>
      <c r="D209" s="89"/>
      <c r="E209" s="14">
        <v>5950</v>
      </c>
      <c r="F209" s="27" t="str">
        <f t="shared" si="21"/>
        <v xml:space="preserve"> </v>
      </c>
    </row>
    <row r="210" spans="1:6" x14ac:dyDescent="0.3">
      <c r="A210" s="2" t="s">
        <v>138</v>
      </c>
      <c r="B210" s="2" t="s">
        <v>3</v>
      </c>
      <c r="C210" s="3">
        <v>734402</v>
      </c>
      <c r="D210" s="89"/>
      <c r="E210" s="14">
        <v>5950</v>
      </c>
      <c r="F210" s="27" t="str">
        <f t="shared" si="21"/>
        <v xml:space="preserve"> </v>
      </c>
    </row>
    <row r="211" spans="1:6" x14ac:dyDescent="0.3">
      <c r="A211" s="6" t="s">
        <v>321</v>
      </c>
      <c r="B211" s="2" t="s">
        <v>4</v>
      </c>
      <c r="C211" s="3">
        <v>734404</v>
      </c>
      <c r="D211" s="89"/>
      <c r="E211" s="14">
        <v>5950</v>
      </c>
      <c r="F211" s="27" t="str">
        <f t="shared" si="21"/>
        <v xml:space="preserve"> </v>
      </c>
    </row>
    <row r="212" spans="1:6" x14ac:dyDescent="0.3">
      <c r="A212" s="2"/>
      <c r="B212" s="2" t="s">
        <v>5</v>
      </c>
      <c r="C212" s="3">
        <v>734406</v>
      </c>
      <c r="D212" s="89"/>
      <c r="E212" s="14">
        <v>5950</v>
      </c>
      <c r="F212" s="27" t="str">
        <f t="shared" si="21"/>
        <v xml:space="preserve"> </v>
      </c>
    </row>
    <row r="213" spans="1:6" x14ac:dyDescent="0.3">
      <c r="A213" s="2"/>
      <c r="B213" s="2" t="s">
        <v>6</v>
      </c>
      <c r="C213" s="3">
        <v>734407</v>
      </c>
      <c r="D213" s="89"/>
      <c r="E213" s="14">
        <v>5950</v>
      </c>
      <c r="F213" s="27" t="str">
        <f t="shared" si="21"/>
        <v xml:space="preserve"> </v>
      </c>
    </row>
    <row r="214" spans="1:6" x14ac:dyDescent="0.3">
      <c r="A214" s="2"/>
      <c r="B214" s="2" t="s">
        <v>7</v>
      </c>
      <c r="C214" s="3">
        <v>734408</v>
      </c>
      <c r="D214" s="89"/>
      <c r="E214" s="14">
        <v>5950</v>
      </c>
      <c r="F214" s="27" t="str">
        <f t="shared" si="21"/>
        <v xml:space="preserve"> </v>
      </c>
    </row>
    <row r="215" spans="1:6" x14ac:dyDescent="0.3">
      <c r="A215" s="2"/>
      <c r="B215" s="2" t="s">
        <v>8</v>
      </c>
      <c r="C215" s="3">
        <v>734409</v>
      </c>
      <c r="D215" s="89"/>
      <c r="E215" s="14">
        <v>5950</v>
      </c>
      <c r="F215" s="27" t="str">
        <f t="shared" si="21"/>
        <v xml:space="preserve"> </v>
      </c>
    </row>
    <row r="216" spans="1:6" x14ac:dyDescent="0.3">
      <c r="A216" s="2"/>
      <c r="B216" s="2" t="s">
        <v>17</v>
      </c>
      <c r="C216" s="3">
        <v>734401</v>
      </c>
      <c r="D216" s="88"/>
      <c r="E216" s="52">
        <v>8360</v>
      </c>
      <c r="F216" s="51" t="str">
        <f t="shared" si="21"/>
        <v xml:space="preserve"> </v>
      </c>
    </row>
    <row r="217" spans="1:6" x14ac:dyDescent="0.3">
      <c r="A217" s="5"/>
      <c r="B217" s="2" t="s">
        <v>248</v>
      </c>
      <c r="C217" s="3">
        <v>734405</v>
      </c>
      <c r="D217" s="88"/>
      <c r="E217" s="52">
        <v>8360</v>
      </c>
      <c r="F217" s="51" t="str">
        <f t="shared" si="21"/>
        <v xml:space="preserve"> </v>
      </c>
    </row>
    <row r="218" spans="1:6" x14ac:dyDescent="0.3">
      <c r="A218" s="39" t="s">
        <v>561</v>
      </c>
      <c r="B218" s="40" t="s">
        <v>227</v>
      </c>
      <c r="C218" s="3" t="s">
        <v>322</v>
      </c>
      <c r="D218" s="88"/>
      <c r="E218" s="52">
        <v>8360</v>
      </c>
      <c r="F218" s="51" t="str">
        <f>IF($F$4=""," ",E218*(100-$F$4)/100)</f>
        <v xml:space="preserve"> </v>
      </c>
    </row>
    <row r="219" spans="1:6" ht="6" customHeight="1" x14ac:dyDescent="0.35">
      <c r="A219" s="9"/>
      <c r="B219" s="2"/>
      <c r="C219" s="3"/>
      <c r="D219" s="88"/>
      <c r="E219" s="20"/>
      <c r="F219" s="3"/>
    </row>
    <row r="220" spans="1:6" x14ac:dyDescent="0.3">
      <c r="A220" s="5" t="s">
        <v>323</v>
      </c>
      <c r="B220" s="2" t="s">
        <v>229</v>
      </c>
      <c r="C220" s="3" t="s">
        <v>324</v>
      </c>
      <c r="D220" s="89"/>
      <c r="E220" s="14">
        <v>6450</v>
      </c>
      <c r="F220" s="27" t="str">
        <f t="shared" ref="F220:F229" si="22">IF($F$4=""," ",E220*(100-$F$4)/100)</f>
        <v xml:space="preserve"> </v>
      </c>
    </row>
    <row r="221" spans="1:6" x14ac:dyDescent="0.3">
      <c r="A221" s="6" t="s">
        <v>134</v>
      </c>
      <c r="B221" s="2" t="s">
        <v>231</v>
      </c>
      <c r="C221" s="3" t="s">
        <v>325</v>
      </c>
      <c r="D221" s="89"/>
      <c r="E221" s="14">
        <v>6450</v>
      </c>
      <c r="F221" s="27" t="str">
        <f t="shared" si="22"/>
        <v xml:space="preserve"> </v>
      </c>
    </row>
    <row r="222" spans="1:6" x14ac:dyDescent="0.3">
      <c r="A222" s="2" t="s">
        <v>135</v>
      </c>
      <c r="B222" s="2" t="s">
        <v>3</v>
      </c>
      <c r="C222" s="3">
        <v>73442</v>
      </c>
      <c r="D222" s="89"/>
      <c r="E222" s="14">
        <v>6450</v>
      </c>
      <c r="F222" s="27" t="str">
        <f t="shared" si="22"/>
        <v xml:space="preserve"> </v>
      </c>
    </row>
    <row r="223" spans="1:6" x14ac:dyDescent="0.3">
      <c r="A223" s="6" t="s">
        <v>321</v>
      </c>
      <c r="B223" s="2" t="s">
        <v>4</v>
      </c>
      <c r="C223" s="3">
        <v>734434</v>
      </c>
      <c r="D223" s="89"/>
      <c r="E223" s="14">
        <v>6450</v>
      </c>
      <c r="F223" s="27" t="str">
        <f t="shared" si="22"/>
        <v xml:space="preserve"> </v>
      </c>
    </row>
    <row r="224" spans="1:6" x14ac:dyDescent="0.3">
      <c r="A224" s="1"/>
      <c r="B224" s="2" t="s">
        <v>5</v>
      </c>
      <c r="C224" s="3">
        <v>734436</v>
      </c>
      <c r="D224" s="89"/>
      <c r="E224" s="14">
        <v>6450</v>
      </c>
      <c r="F224" s="27" t="str">
        <f t="shared" si="22"/>
        <v xml:space="preserve"> </v>
      </c>
    </row>
    <row r="225" spans="1:6" x14ac:dyDescent="0.3">
      <c r="A225" s="1"/>
      <c r="B225" s="2" t="s">
        <v>6</v>
      </c>
      <c r="C225" s="3">
        <v>734437</v>
      </c>
      <c r="D225" s="89"/>
      <c r="E225" s="14">
        <v>6450</v>
      </c>
      <c r="F225" s="27" t="str">
        <f t="shared" si="22"/>
        <v xml:space="preserve"> </v>
      </c>
    </row>
    <row r="226" spans="1:6" x14ac:dyDescent="0.3">
      <c r="A226" s="1"/>
      <c r="B226" s="2" t="s">
        <v>7</v>
      </c>
      <c r="C226" s="3">
        <v>734438</v>
      </c>
      <c r="D226" s="89"/>
      <c r="E226" s="14">
        <v>6450</v>
      </c>
      <c r="F226" s="27" t="str">
        <f t="shared" si="22"/>
        <v xml:space="preserve"> </v>
      </c>
    </row>
    <row r="227" spans="1:6" x14ac:dyDescent="0.3">
      <c r="A227" s="1"/>
      <c r="B227" s="2" t="s">
        <v>8</v>
      </c>
      <c r="C227" s="3">
        <v>734439</v>
      </c>
      <c r="D227" s="89"/>
      <c r="E227" s="14">
        <v>6450</v>
      </c>
      <c r="F227" s="27" t="str">
        <f t="shared" si="22"/>
        <v xml:space="preserve"> </v>
      </c>
    </row>
    <row r="228" spans="1:6" x14ac:dyDescent="0.3">
      <c r="A228" s="1"/>
      <c r="B228" s="2" t="s">
        <v>17</v>
      </c>
      <c r="C228" s="3">
        <v>734431</v>
      </c>
      <c r="D228" s="89"/>
      <c r="E228" s="52">
        <v>8780</v>
      </c>
      <c r="F228" s="51" t="str">
        <f t="shared" si="22"/>
        <v xml:space="preserve"> </v>
      </c>
    </row>
    <row r="229" spans="1:6" x14ac:dyDescent="0.3">
      <c r="A229" s="1"/>
      <c r="B229" s="2" t="s">
        <v>248</v>
      </c>
      <c r="C229" s="3">
        <v>734435</v>
      </c>
      <c r="D229" s="89"/>
      <c r="E229" s="52">
        <v>8780</v>
      </c>
      <c r="F229" s="51" t="str">
        <f t="shared" si="22"/>
        <v xml:space="preserve"> </v>
      </c>
    </row>
    <row r="230" spans="1:6" ht="6" customHeight="1" x14ac:dyDescent="0.35">
      <c r="A230" s="9"/>
      <c r="B230" s="2"/>
      <c r="C230" s="3"/>
      <c r="D230" s="88"/>
      <c r="E230" s="20"/>
      <c r="F230" s="3"/>
    </row>
    <row r="231" spans="1:6" x14ac:dyDescent="0.3">
      <c r="A231" s="5" t="s">
        <v>326</v>
      </c>
      <c r="B231" s="2" t="s">
        <v>229</v>
      </c>
      <c r="C231" s="3" t="s">
        <v>327</v>
      </c>
      <c r="D231" s="89"/>
      <c r="E231" s="14">
        <v>14400</v>
      </c>
      <c r="F231" s="27" t="str">
        <f t="shared" ref="F231:F239" si="23">IF($F$4=""," ",E231*(100-$F$4)/100)</f>
        <v xml:space="preserve"> </v>
      </c>
    </row>
    <row r="232" spans="1:6" x14ac:dyDescent="0.3">
      <c r="A232" s="6" t="s">
        <v>134</v>
      </c>
      <c r="B232" s="2" t="s">
        <v>231</v>
      </c>
      <c r="C232" s="3" t="s">
        <v>328</v>
      </c>
      <c r="D232" s="89"/>
      <c r="E232" s="14">
        <v>14400</v>
      </c>
      <c r="F232" s="27" t="str">
        <f t="shared" si="23"/>
        <v xml:space="preserve"> </v>
      </c>
    </row>
    <row r="233" spans="1:6" x14ac:dyDescent="0.3">
      <c r="A233" s="2" t="s">
        <v>138</v>
      </c>
      <c r="B233" s="2" t="s">
        <v>3</v>
      </c>
      <c r="C233" s="3">
        <v>741692</v>
      </c>
      <c r="D233" s="89"/>
      <c r="E233" s="14">
        <v>14400</v>
      </c>
      <c r="F233" s="27" t="str">
        <f t="shared" si="23"/>
        <v xml:space="preserve"> </v>
      </c>
    </row>
    <row r="234" spans="1:6" x14ac:dyDescent="0.3">
      <c r="A234" s="6" t="s">
        <v>329</v>
      </c>
      <c r="B234" s="2" t="s">
        <v>4</v>
      </c>
      <c r="C234" s="3">
        <v>741694</v>
      </c>
      <c r="D234" s="89"/>
      <c r="E234" s="14">
        <v>14400</v>
      </c>
      <c r="F234" s="27" t="str">
        <f t="shared" si="23"/>
        <v xml:space="preserve"> </v>
      </c>
    </row>
    <row r="235" spans="1:6" x14ac:dyDescent="0.3">
      <c r="A235" s="2"/>
      <c r="B235" s="2" t="s">
        <v>5</v>
      </c>
      <c r="C235" s="3">
        <v>741696</v>
      </c>
      <c r="D235" s="89"/>
      <c r="E235" s="14">
        <v>14400</v>
      </c>
      <c r="F235" s="27" t="str">
        <f t="shared" si="23"/>
        <v xml:space="preserve"> </v>
      </c>
    </row>
    <row r="236" spans="1:6" x14ac:dyDescent="0.3">
      <c r="A236" s="2"/>
      <c r="B236" s="2" t="s">
        <v>6</v>
      </c>
      <c r="C236" s="3">
        <v>741697</v>
      </c>
      <c r="D236" s="89"/>
      <c r="E236" s="14">
        <v>14400</v>
      </c>
      <c r="F236" s="27" t="str">
        <f t="shared" si="23"/>
        <v xml:space="preserve"> </v>
      </c>
    </row>
    <row r="237" spans="1:6" x14ac:dyDescent="0.3">
      <c r="A237" s="2"/>
      <c r="B237" s="2" t="s">
        <v>7</v>
      </c>
      <c r="C237" s="3">
        <v>741698</v>
      </c>
      <c r="D237" s="89"/>
      <c r="E237" s="14">
        <v>14400</v>
      </c>
      <c r="F237" s="27" t="str">
        <f t="shared" si="23"/>
        <v xml:space="preserve"> </v>
      </c>
    </row>
    <row r="238" spans="1:6" x14ac:dyDescent="0.3">
      <c r="A238" s="2"/>
      <c r="B238" s="2" t="s">
        <v>8</v>
      </c>
      <c r="C238" s="3">
        <v>741699</v>
      </c>
      <c r="D238" s="89"/>
      <c r="E238" s="14">
        <v>14400</v>
      </c>
      <c r="F238" s="27" t="str">
        <f t="shared" si="23"/>
        <v xml:space="preserve"> </v>
      </c>
    </row>
    <row r="239" spans="1:6" x14ac:dyDescent="0.3">
      <c r="A239" s="2"/>
      <c r="B239" s="2" t="s">
        <v>17</v>
      </c>
      <c r="C239" s="3">
        <v>741691</v>
      </c>
      <c r="D239" s="89"/>
      <c r="E239" s="14">
        <v>14400</v>
      </c>
      <c r="F239" s="27" t="str">
        <f t="shared" si="23"/>
        <v xml:space="preserve"> </v>
      </c>
    </row>
    <row r="240" spans="1:6" ht="6" customHeight="1" x14ac:dyDescent="0.35">
      <c r="A240" s="9"/>
      <c r="B240" s="2"/>
      <c r="C240" s="3"/>
      <c r="D240" s="88"/>
      <c r="E240" s="20"/>
      <c r="F240" s="3"/>
    </row>
    <row r="241" spans="1:6" x14ac:dyDescent="0.3">
      <c r="A241" s="5" t="s">
        <v>330</v>
      </c>
      <c r="B241" s="2" t="s">
        <v>229</v>
      </c>
      <c r="C241" s="3" t="s">
        <v>331</v>
      </c>
      <c r="D241" s="89"/>
      <c r="E241" s="14">
        <v>15100</v>
      </c>
      <c r="F241" s="27" t="str">
        <f t="shared" ref="F241:F250" si="24">IF($F$4=""," ",E241*(100-$F$4)/100)</f>
        <v xml:space="preserve"> </v>
      </c>
    </row>
    <row r="242" spans="1:6" x14ac:dyDescent="0.3">
      <c r="A242" s="6" t="s">
        <v>134</v>
      </c>
      <c r="B242" s="2" t="s">
        <v>231</v>
      </c>
      <c r="C242" s="3" t="s">
        <v>332</v>
      </c>
      <c r="D242" s="89"/>
      <c r="E242" s="14">
        <v>15100</v>
      </c>
      <c r="F242" s="27" t="str">
        <f t="shared" si="24"/>
        <v xml:space="preserve"> </v>
      </c>
    </row>
    <row r="243" spans="1:6" x14ac:dyDescent="0.3">
      <c r="A243" s="2" t="s">
        <v>135</v>
      </c>
      <c r="B243" s="2" t="s">
        <v>3</v>
      </c>
      <c r="C243" s="3">
        <v>74163</v>
      </c>
      <c r="D243" s="89"/>
      <c r="E243" s="14">
        <v>15100</v>
      </c>
      <c r="F243" s="27" t="str">
        <f t="shared" si="24"/>
        <v xml:space="preserve"> </v>
      </c>
    </row>
    <row r="244" spans="1:6" x14ac:dyDescent="0.3">
      <c r="A244" s="2" t="s">
        <v>329</v>
      </c>
      <c r="B244" s="2" t="s">
        <v>4</v>
      </c>
      <c r="C244" s="3">
        <v>741684</v>
      </c>
      <c r="D244" s="89"/>
      <c r="E244" s="14">
        <v>15100</v>
      </c>
      <c r="F244" s="27" t="str">
        <f t="shared" si="24"/>
        <v xml:space="preserve"> </v>
      </c>
    </row>
    <row r="245" spans="1:6" x14ac:dyDescent="0.3">
      <c r="A245" s="2"/>
      <c r="B245" s="2" t="s">
        <v>5</v>
      </c>
      <c r="C245" s="3">
        <v>741686</v>
      </c>
      <c r="D245" s="89"/>
      <c r="E245" s="14">
        <v>15100</v>
      </c>
      <c r="F245" s="27" t="str">
        <f t="shared" si="24"/>
        <v xml:space="preserve"> </v>
      </c>
    </row>
    <row r="246" spans="1:6" x14ac:dyDescent="0.3">
      <c r="A246" s="2"/>
      <c r="B246" s="2" t="s">
        <v>6</v>
      </c>
      <c r="C246" s="3">
        <v>741687</v>
      </c>
      <c r="D246" s="89"/>
      <c r="E246" s="14">
        <v>15100</v>
      </c>
      <c r="F246" s="27" t="str">
        <f t="shared" si="24"/>
        <v xml:space="preserve"> </v>
      </c>
    </row>
    <row r="247" spans="1:6" x14ac:dyDescent="0.3">
      <c r="A247" s="2"/>
      <c r="B247" s="2" t="s">
        <v>7</v>
      </c>
      <c r="C247" s="3">
        <v>741688</v>
      </c>
      <c r="D247" s="89"/>
      <c r="E247" s="14">
        <v>15100</v>
      </c>
      <c r="F247" s="27" t="str">
        <f t="shared" si="24"/>
        <v xml:space="preserve"> </v>
      </c>
    </row>
    <row r="248" spans="1:6" x14ac:dyDescent="0.3">
      <c r="A248" s="2"/>
      <c r="B248" s="2" t="s">
        <v>8</v>
      </c>
      <c r="C248" s="3">
        <v>741689</v>
      </c>
      <c r="D248" s="89"/>
      <c r="E248" s="14">
        <v>15100</v>
      </c>
      <c r="F248" s="27" t="str">
        <f t="shared" si="24"/>
        <v xml:space="preserve"> </v>
      </c>
    </row>
    <row r="249" spans="1:6" x14ac:dyDescent="0.3">
      <c r="A249" s="1"/>
      <c r="B249" s="2" t="s">
        <v>17</v>
      </c>
      <c r="C249" s="3">
        <v>741681</v>
      </c>
      <c r="D249" s="89"/>
      <c r="E249" s="14">
        <v>15100</v>
      </c>
      <c r="F249" s="27" t="str">
        <f t="shared" si="24"/>
        <v xml:space="preserve"> </v>
      </c>
    </row>
    <row r="250" spans="1:6" x14ac:dyDescent="0.3">
      <c r="A250" s="1"/>
      <c r="B250" s="2" t="s">
        <v>248</v>
      </c>
      <c r="C250" s="3">
        <v>741685</v>
      </c>
      <c r="D250" s="89"/>
      <c r="E250" s="52">
        <v>15600</v>
      </c>
      <c r="F250" s="51" t="str">
        <f t="shared" si="24"/>
        <v xml:space="preserve"> </v>
      </c>
    </row>
    <row r="251" spans="1:6" ht="6" customHeight="1" x14ac:dyDescent="0.3">
      <c r="A251" s="5"/>
      <c r="B251" s="2"/>
      <c r="C251" s="3"/>
      <c r="D251" s="3"/>
      <c r="E251" s="20"/>
      <c r="F251" s="3"/>
    </row>
    <row r="252" spans="1:6" ht="16.2" x14ac:dyDescent="0.35">
      <c r="A252" s="209" t="s">
        <v>483</v>
      </c>
      <c r="B252" s="236"/>
      <c r="C252" s="236"/>
      <c r="D252" s="236"/>
      <c r="E252" s="236" t="s">
        <v>9</v>
      </c>
      <c r="F252" s="237"/>
    </row>
    <row r="253" spans="1:6" ht="13.2" customHeight="1" x14ac:dyDescent="0.3">
      <c r="A253" s="34" t="s">
        <v>596</v>
      </c>
      <c r="B253" s="2" t="s">
        <v>3</v>
      </c>
      <c r="C253" s="3">
        <v>350292</v>
      </c>
      <c r="D253" s="3"/>
      <c r="E253" s="14">
        <v>6380</v>
      </c>
      <c r="F253" s="27" t="str">
        <f t="shared" ref="F253:F259" si="25">IF(E253="","",IF($F$4=0," ",E253*(100-$F$4)/100))</f>
        <v xml:space="preserve"> </v>
      </c>
    </row>
    <row r="254" spans="1:6" ht="13.2" customHeight="1" x14ac:dyDescent="0.3">
      <c r="A254" s="77" t="s">
        <v>446</v>
      </c>
      <c r="B254" s="2" t="s">
        <v>4</v>
      </c>
      <c r="C254" s="3">
        <v>350294</v>
      </c>
      <c r="D254" s="3"/>
      <c r="E254" s="14">
        <v>6380</v>
      </c>
      <c r="F254" s="27" t="str">
        <f t="shared" si="25"/>
        <v xml:space="preserve"> </v>
      </c>
    </row>
    <row r="255" spans="1:6" ht="13.2" customHeight="1" x14ac:dyDescent="0.3">
      <c r="A255" s="2" t="s">
        <v>245</v>
      </c>
      <c r="B255" s="2" t="s">
        <v>5</v>
      </c>
      <c r="C255" s="3">
        <v>350296</v>
      </c>
      <c r="D255" s="3"/>
      <c r="E255" s="14">
        <v>6380</v>
      </c>
      <c r="F255" s="27" t="str">
        <f t="shared" si="25"/>
        <v xml:space="preserve"> </v>
      </c>
    </row>
    <row r="256" spans="1:6" ht="13.2" customHeight="1" x14ac:dyDescent="0.3">
      <c r="A256" s="80" t="s">
        <v>678</v>
      </c>
      <c r="B256" s="2" t="s">
        <v>6</v>
      </c>
      <c r="C256" s="3">
        <v>350297</v>
      </c>
      <c r="D256" s="3"/>
      <c r="E256" s="14">
        <v>6380</v>
      </c>
      <c r="F256" s="27" t="str">
        <f t="shared" si="25"/>
        <v xml:space="preserve"> </v>
      </c>
    </row>
    <row r="257" spans="1:6" ht="13.2" customHeight="1" x14ac:dyDescent="0.3">
      <c r="A257" s="2" t="s">
        <v>595</v>
      </c>
      <c r="B257" s="2" t="s">
        <v>7</v>
      </c>
      <c r="C257" s="3">
        <v>350298</v>
      </c>
      <c r="D257" s="3"/>
      <c r="E257" s="14">
        <v>6380</v>
      </c>
      <c r="F257" s="27" t="str">
        <f t="shared" si="25"/>
        <v xml:space="preserve"> </v>
      </c>
    </row>
    <row r="258" spans="1:6" ht="13.2" customHeight="1" x14ac:dyDescent="0.3">
      <c r="A258" s="5"/>
      <c r="B258" s="2" t="s">
        <v>8</v>
      </c>
      <c r="C258" s="3">
        <v>350299</v>
      </c>
      <c r="D258" s="3"/>
      <c r="E258" s="14">
        <v>6380</v>
      </c>
      <c r="F258" s="27" t="str">
        <f t="shared" si="25"/>
        <v xml:space="preserve"> </v>
      </c>
    </row>
    <row r="259" spans="1:6" ht="13.2" customHeight="1" x14ac:dyDescent="0.3">
      <c r="A259" s="5"/>
      <c r="B259" s="74" t="s">
        <v>418</v>
      </c>
      <c r="C259" s="75" t="s">
        <v>450</v>
      </c>
      <c r="D259" s="3"/>
      <c r="E259" s="14">
        <v>6380</v>
      </c>
      <c r="F259" s="27" t="str">
        <f t="shared" si="25"/>
        <v xml:space="preserve"> </v>
      </c>
    </row>
    <row r="260" spans="1:6" ht="3" customHeight="1" x14ac:dyDescent="0.35">
      <c r="A260" s="9"/>
      <c r="B260" s="2"/>
      <c r="C260" s="3"/>
      <c r="D260" s="3"/>
      <c r="E260" s="20"/>
      <c r="F260" s="3"/>
    </row>
    <row r="261" spans="1:6" ht="13.2" customHeight="1" x14ac:dyDescent="0.3">
      <c r="A261" s="5" t="s">
        <v>244</v>
      </c>
      <c r="B261" s="2" t="s">
        <v>229</v>
      </c>
      <c r="C261" s="3" t="s">
        <v>544</v>
      </c>
      <c r="D261" s="3"/>
      <c r="E261" s="14">
        <v>3980</v>
      </c>
      <c r="F261" s="27" t="str">
        <f t="shared" ref="F261:F270" si="26">IF(E261="","",IF($F$4=0," ",E261*(100-$F$4)/100))</f>
        <v xml:space="preserve"> </v>
      </c>
    </row>
    <row r="262" spans="1:6" ht="13.2" customHeight="1" x14ac:dyDescent="0.3">
      <c r="A262" s="2" t="s">
        <v>245</v>
      </c>
      <c r="B262" s="2" t="s">
        <v>231</v>
      </c>
      <c r="C262" s="3" t="s">
        <v>246</v>
      </c>
      <c r="D262" s="3"/>
      <c r="E262" s="14">
        <v>3980</v>
      </c>
      <c r="F262" s="27" t="str">
        <f t="shared" si="26"/>
        <v xml:space="preserve"> </v>
      </c>
    </row>
    <row r="263" spans="1:6" ht="13.2" customHeight="1" x14ac:dyDescent="0.3">
      <c r="A263" s="2" t="s">
        <v>247</v>
      </c>
      <c r="B263" s="2" t="s">
        <v>122</v>
      </c>
      <c r="C263" s="3">
        <v>74161</v>
      </c>
      <c r="D263" s="3"/>
      <c r="E263" s="14">
        <v>3980</v>
      </c>
      <c r="F263" s="27" t="str">
        <f t="shared" si="26"/>
        <v xml:space="preserve"> </v>
      </c>
    </row>
    <row r="264" spans="1:6" ht="13.2" customHeight="1" x14ac:dyDescent="0.3">
      <c r="A264" s="5"/>
      <c r="B264" s="2" t="s">
        <v>123</v>
      </c>
      <c r="C264" s="3">
        <v>741664</v>
      </c>
      <c r="D264" s="3"/>
      <c r="E264" s="14">
        <v>3980</v>
      </c>
      <c r="F264" s="27" t="str">
        <f t="shared" si="26"/>
        <v xml:space="preserve"> </v>
      </c>
    </row>
    <row r="265" spans="1:6" ht="13.2" customHeight="1" x14ac:dyDescent="0.3">
      <c r="A265" s="5"/>
      <c r="B265" s="2" t="s">
        <v>151</v>
      </c>
      <c r="C265" s="3">
        <v>741666</v>
      </c>
      <c r="D265" s="3"/>
      <c r="E265" s="14">
        <v>3980</v>
      </c>
      <c r="F265" s="27" t="str">
        <f t="shared" si="26"/>
        <v xml:space="preserve"> </v>
      </c>
    </row>
    <row r="266" spans="1:6" ht="13.2" customHeight="1" x14ac:dyDescent="0.3">
      <c r="A266" s="5"/>
      <c r="B266" s="2" t="s">
        <v>127</v>
      </c>
      <c r="C266" s="3">
        <v>741667</v>
      </c>
      <c r="D266" s="3"/>
      <c r="E266" s="14">
        <v>3980</v>
      </c>
      <c r="F266" s="27" t="str">
        <f t="shared" si="26"/>
        <v xml:space="preserve"> </v>
      </c>
    </row>
    <row r="267" spans="1:6" ht="13.2" customHeight="1" x14ac:dyDescent="0.3">
      <c r="A267" s="5"/>
      <c r="B267" s="2" t="s">
        <v>126</v>
      </c>
      <c r="C267" s="3">
        <v>741668</v>
      </c>
      <c r="D267" s="3"/>
      <c r="E267" s="14">
        <v>3980</v>
      </c>
      <c r="F267" s="27" t="str">
        <f t="shared" si="26"/>
        <v xml:space="preserve"> </v>
      </c>
    </row>
    <row r="268" spans="1:6" ht="13.2" customHeight="1" x14ac:dyDescent="0.3">
      <c r="A268" s="5"/>
      <c r="B268" s="2" t="s">
        <v>154</v>
      </c>
      <c r="C268" s="3">
        <v>741669</v>
      </c>
      <c r="D268" s="3"/>
      <c r="E268" s="14">
        <v>3980</v>
      </c>
      <c r="F268" s="27" t="str">
        <f t="shared" si="26"/>
        <v xml:space="preserve"> </v>
      </c>
    </row>
    <row r="269" spans="1:6" ht="13.2" customHeight="1" x14ac:dyDescent="0.3">
      <c r="A269" s="5"/>
      <c r="B269" s="2" t="s">
        <v>248</v>
      </c>
      <c r="C269" s="3">
        <v>741665</v>
      </c>
      <c r="D269" s="3"/>
      <c r="E269" s="14">
        <v>3980</v>
      </c>
      <c r="F269" s="27" t="str">
        <f t="shared" si="26"/>
        <v xml:space="preserve"> </v>
      </c>
    </row>
    <row r="270" spans="1:6" ht="13.2" customHeight="1" x14ac:dyDescent="0.3">
      <c r="A270" s="5"/>
      <c r="B270" s="2" t="s">
        <v>17</v>
      </c>
      <c r="C270" s="2">
        <v>741661</v>
      </c>
      <c r="D270" s="3"/>
      <c r="E270" s="14">
        <v>3980</v>
      </c>
      <c r="F270" s="27" t="str">
        <f t="shared" si="26"/>
        <v xml:space="preserve"> </v>
      </c>
    </row>
    <row r="271" spans="1:6" ht="3" customHeight="1" x14ac:dyDescent="0.35">
      <c r="A271" s="9"/>
      <c r="B271" s="2"/>
      <c r="C271" s="3"/>
      <c r="D271" s="3"/>
      <c r="E271" s="20"/>
      <c r="F271" s="3"/>
    </row>
    <row r="272" spans="1:6" ht="13.2" customHeight="1" x14ac:dyDescent="0.3">
      <c r="A272" s="5" t="s">
        <v>249</v>
      </c>
      <c r="B272" s="2" t="s">
        <v>122</v>
      </c>
      <c r="C272" s="3">
        <v>74204</v>
      </c>
      <c r="D272" s="3"/>
      <c r="E272" s="14">
        <v>2750</v>
      </c>
      <c r="F272" s="27" t="str">
        <f>IF(E272="","",IF($F$4=0," ",E272*(100-$F$4)/100))</f>
        <v xml:space="preserve"> </v>
      </c>
    </row>
    <row r="273" spans="1:6" ht="13.2" customHeight="1" x14ac:dyDescent="0.3">
      <c r="A273" s="5" t="s">
        <v>250</v>
      </c>
      <c r="B273" s="2" t="s">
        <v>122</v>
      </c>
      <c r="C273" s="3">
        <v>74203</v>
      </c>
      <c r="D273" s="3"/>
      <c r="E273" s="14">
        <v>880</v>
      </c>
      <c r="F273" s="27" t="str">
        <f>IF(E273="","",IF($F$4=0," ",E273*(100-$F$4)/100))</f>
        <v xml:space="preserve"> </v>
      </c>
    </row>
    <row r="274" spans="1:6" ht="15.6" customHeight="1" x14ac:dyDescent="0.35">
      <c r="A274" s="209" t="s">
        <v>484</v>
      </c>
      <c r="B274" s="210"/>
      <c r="C274" s="210"/>
      <c r="D274" s="210"/>
      <c r="E274" s="210" t="s">
        <v>9</v>
      </c>
      <c r="F274" s="211"/>
    </row>
    <row r="275" spans="1:6" ht="13.2" customHeight="1" x14ac:dyDescent="0.3">
      <c r="A275" s="5" t="s">
        <v>333</v>
      </c>
      <c r="B275" s="2" t="s">
        <v>229</v>
      </c>
      <c r="C275" s="3" t="s">
        <v>334</v>
      </c>
      <c r="D275" s="88"/>
      <c r="E275" s="14">
        <v>2120</v>
      </c>
      <c r="F275" s="27" t="str">
        <f t="shared" ref="F275:F284" si="27">IF($F$4=""," ",E275*(100-$F$4)/100)</f>
        <v xml:space="preserve"> </v>
      </c>
    </row>
    <row r="276" spans="1:6" ht="13.2" customHeight="1" x14ac:dyDescent="0.3">
      <c r="A276" s="2" t="s">
        <v>335</v>
      </c>
      <c r="B276" s="2" t="s">
        <v>231</v>
      </c>
      <c r="C276" s="3" t="s">
        <v>336</v>
      </c>
      <c r="D276" s="88"/>
      <c r="E276" s="14">
        <v>2120</v>
      </c>
      <c r="F276" s="27" t="str">
        <f t="shared" si="27"/>
        <v xml:space="preserve"> </v>
      </c>
    </row>
    <row r="277" spans="1:6" ht="13.2" customHeight="1" x14ac:dyDescent="0.3">
      <c r="A277" s="104" t="s">
        <v>677</v>
      </c>
      <c r="B277" s="2" t="s">
        <v>3</v>
      </c>
      <c r="C277" s="3">
        <v>74110</v>
      </c>
      <c r="D277" s="88"/>
      <c r="E277" s="14">
        <v>2120</v>
      </c>
      <c r="F277" s="27" t="str">
        <f t="shared" si="27"/>
        <v xml:space="preserve"> </v>
      </c>
    </row>
    <row r="278" spans="1:6" ht="13.2" customHeight="1" x14ac:dyDescent="0.3">
      <c r="A278" s="2"/>
      <c r="B278" s="2" t="s">
        <v>4</v>
      </c>
      <c r="C278" s="3">
        <v>741124</v>
      </c>
      <c r="D278" s="88"/>
      <c r="E278" s="14">
        <v>2120</v>
      </c>
      <c r="F278" s="27" t="str">
        <f t="shared" si="27"/>
        <v xml:space="preserve"> </v>
      </c>
    </row>
    <row r="279" spans="1:6" ht="13.2" customHeight="1" x14ac:dyDescent="0.3">
      <c r="A279" s="2"/>
      <c r="B279" s="2" t="s">
        <v>151</v>
      </c>
      <c r="C279" s="3">
        <v>741126</v>
      </c>
      <c r="D279" s="88"/>
      <c r="E279" s="14">
        <v>2120</v>
      </c>
      <c r="F279" s="27" t="str">
        <f t="shared" si="27"/>
        <v xml:space="preserve"> </v>
      </c>
    </row>
    <row r="280" spans="1:6" ht="13.2" customHeight="1" x14ac:dyDescent="0.3">
      <c r="A280" s="2"/>
      <c r="B280" s="2" t="s">
        <v>127</v>
      </c>
      <c r="C280" s="3">
        <v>741127</v>
      </c>
      <c r="D280" s="88"/>
      <c r="E280" s="14">
        <v>2120</v>
      </c>
      <c r="F280" s="27" t="str">
        <f t="shared" si="27"/>
        <v xml:space="preserve"> </v>
      </c>
    </row>
    <row r="281" spans="1:6" ht="13.2" customHeight="1" x14ac:dyDescent="0.3">
      <c r="A281" s="2"/>
      <c r="B281" s="2" t="s">
        <v>126</v>
      </c>
      <c r="C281" s="3">
        <v>741128</v>
      </c>
      <c r="D281" s="88"/>
      <c r="E281" s="14">
        <v>2120</v>
      </c>
      <c r="F281" s="27" t="str">
        <f t="shared" si="27"/>
        <v xml:space="preserve"> </v>
      </c>
    </row>
    <row r="282" spans="1:6" ht="13.2" customHeight="1" x14ac:dyDescent="0.3">
      <c r="A282" s="2"/>
      <c r="B282" s="2" t="s">
        <v>154</v>
      </c>
      <c r="C282" s="3">
        <v>741129</v>
      </c>
      <c r="D282" s="88"/>
      <c r="E282" s="14">
        <v>2120</v>
      </c>
      <c r="F282" s="27" t="str">
        <f t="shared" si="27"/>
        <v xml:space="preserve"> </v>
      </c>
    </row>
    <row r="283" spans="1:6" ht="13.2" customHeight="1" x14ac:dyDescent="0.3">
      <c r="A283" s="2"/>
      <c r="B283" s="2" t="s">
        <v>17</v>
      </c>
      <c r="C283" s="3">
        <v>741121</v>
      </c>
      <c r="D283" s="88"/>
      <c r="E283" s="52">
        <v>3180</v>
      </c>
      <c r="F283" s="51" t="str">
        <f t="shared" si="27"/>
        <v xml:space="preserve"> </v>
      </c>
    </row>
    <row r="284" spans="1:6" ht="13.2" customHeight="1" x14ac:dyDescent="0.3">
      <c r="A284" s="2"/>
      <c r="B284" s="2" t="s">
        <v>248</v>
      </c>
      <c r="C284" s="3">
        <v>741125</v>
      </c>
      <c r="D284" s="88"/>
      <c r="E284" s="52">
        <v>3180</v>
      </c>
      <c r="F284" s="51" t="str">
        <f t="shared" si="27"/>
        <v xml:space="preserve"> </v>
      </c>
    </row>
    <row r="285" spans="1:6" ht="3" customHeight="1" x14ac:dyDescent="0.35">
      <c r="A285" s="9"/>
      <c r="B285" s="2"/>
      <c r="C285" s="3"/>
      <c r="D285" s="88"/>
      <c r="E285" s="20"/>
      <c r="F285" s="3"/>
    </row>
    <row r="286" spans="1:6" ht="13.2" customHeight="1" x14ac:dyDescent="0.3">
      <c r="A286" s="34" t="s">
        <v>589</v>
      </c>
      <c r="B286" s="2" t="s">
        <v>3</v>
      </c>
      <c r="C286" s="3">
        <v>350332</v>
      </c>
      <c r="D286" s="88" t="s">
        <v>9</v>
      </c>
      <c r="E286" s="14">
        <v>1090</v>
      </c>
      <c r="F286" s="27" t="str">
        <f t="shared" ref="F286:F294" si="28">IF($F$4=""," ",E286*(100-$F$4)/100)</f>
        <v xml:space="preserve"> </v>
      </c>
    </row>
    <row r="287" spans="1:6" ht="13.2" customHeight="1" x14ac:dyDescent="0.3">
      <c r="A287" s="77" t="s">
        <v>446</v>
      </c>
      <c r="B287" s="2" t="s">
        <v>4</v>
      </c>
      <c r="C287" s="3">
        <v>350334</v>
      </c>
      <c r="D287" s="88"/>
      <c r="E287" s="14">
        <v>1090</v>
      </c>
      <c r="F287" s="27" t="str">
        <f t="shared" si="28"/>
        <v xml:space="preserve"> </v>
      </c>
    </row>
    <row r="288" spans="1:6" ht="13.2" customHeight="1" x14ac:dyDescent="0.3">
      <c r="A288" s="6" t="s">
        <v>591</v>
      </c>
      <c r="B288" s="2" t="s">
        <v>5</v>
      </c>
      <c r="C288" s="3">
        <v>350336</v>
      </c>
      <c r="D288" s="88"/>
      <c r="E288" s="14">
        <v>1090</v>
      </c>
      <c r="F288" s="27" t="str">
        <f t="shared" si="28"/>
        <v xml:space="preserve"> </v>
      </c>
    </row>
    <row r="289" spans="1:6" ht="13.2" customHeight="1" x14ac:dyDescent="0.3">
      <c r="A289" s="6" t="s">
        <v>340</v>
      </c>
      <c r="B289" s="2" t="s">
        <v>6</v>
      </c>
      <c r="C289" s="3">
        <v>350337</v>
      </c>
      <c r="D289" s="88"/>
      <c r="E289" s="14">
        <v>1090</v>
      </c>
      <c r="F289" s="27" t="str">
        <f t="shared" si="28"/>
        <v xml:space="preserve"> </v>
      </c>
    </row>
    <row r="290" spans="1:6" ht="13.2" customHeight="1" x14ac:dyDescent="0.3">
      <c r="A290" s="6" t="s">
        <v>341</v>
      </c>
      <c r="B290" s="2" t="s">
        <v>7</v>
      </c>
      <c r="C290" s="3">
        <v>350338</v>
      </c>
      <c r="D290" s="88"/>
      <c r="E290" s="14">
        <v>1090</v>
      </c>
      <c r="F290" s="27" t="str">
        <f t="shared" si="28"/>
        <v xml:space="preserve"> </v>
      </c>
    </row>
    <row r="291" spans="1:6" ht="13.2" customHeight="1" x14ac:dyDescent="0.3">
      <c r="A291" s="2" t="s">
        <v>342</v>
      </c>
      <c r="B291" s="2" t="s">
        <v>8</v>
      </c>
      <c r="C291" s="3">
        <v>350339</v>
      </c>
      <c r="D291" s="88" t="s">
        <v>9</v>
      </c>
      <c r="E291" s="14">
        <v>1090</v>
      </c>
      <c r="F291" s="27" t="str">
        <f t="shared" si="28"/>
        <v xml:space="preserve"> </v>
      </c>
    </row>
    <row r="292" spans="1:6" ht="13.2" customHeight="1" x14ac:dyDescent="0.3">
      <c r="A292" s="2"/>
      <c r="B292" s="2" t="s">
        <v>229</v>
      </c>
      <c r="C292" s="3" t="s">
        <v>592</v>
      </c>
      <c r="D292" s="88"/>
      <c r="E292" s="14">
        <v>1090</v>
      </c>
      <c r="F292" s="27" t="str">
        <f t="shared" si="28"/>
        <v xml:space="preserve"> </v>
      </c>
    </row>
    <row r="293" spans="1:6" ht="13.2" customHeight="1" x14ac:dyDescent="0.3">
      <c r="A293" s="1"/>
      <c r="B293" s="2" t="s">
        <v>231</v>
      </c>
      <c r="C293" s="3" t="s">
        <v>593</v>
      </c>
      <c r="D293" s="88" t="s">
        <v>9</v>
      </c>
      <c r="E293" s="14">
        <v>1090</v>
      </c>
      <c r="F293" s="27" t="str">
        <f t="shared" si="28"/>
        <v xml:space="preserve"> </v>
      </c>
    </row>
    <row r="294" spans="1:6" ht="13.2" customHeight="1" x14ac:dyDescent="0.3">
      <c r="A294" s="5"/>
      <c r="B294" s="2" t="s">
        <v>17</v>
      </c>
      <c r="C294" s="3">
        <v>350331</v>
      </c>
      <c r="D294" s="88"/>
      <c r="E294" s="14">
        <v>1090</v>
      </c>
      <c r="F294" s="51" t="str">
        <f t="shared" si="28"/>
        <v xml:space="preserve"> </v>
      </c>
    </row>
    <row r="295" spans="1:6" ht="3" customHeight="1" x14ac:dyDescent="0.35">
      <c r="A295" s="9"/>
      <c r="B295" s="2"/>
      <c r="C295" s="3"/>
      <c r="D295" s="88"/>
      <c r="E295" s="20"/>
      <c r="F295" s="3"/>
    </row>
    <row r="296" spans="1:6" ht="13.2" customHeight="1" x14ac:dyDescent="0.3">
      <c r="A296" s="70" t="s">
        <v>590</v>
      </c>
      <c r="B296" s="47" t="s">
        <v>229</v>
      </c>
      <c r="C296" s="3" t="s">
        <v>337</v>
      </c>
      <c r="D296" s="88" t="s">
        <v>9</v>
      </c>
      <c r="E296" s="115">
        <v>980</v>
      </c>
      <c r="F296" s="27" t="str">
        <f t="shared" ref="F296:F301" si="29">IF($F$4=""," ",E296*(100-$F$4)/100)</f>
        <v xml:space="preserve"> </v>
      </c>
    </row>
    <row r="297" spans="1:6" ht="13.2" customHeight="1" x14ac:dyDescent="0.3">
      <c r="A297" s="106" t="s">
        <v>573</v>
      </c>
      <c r="B297" s="47" t="s">
        <v>231</v>
      </c>
      <c r="C297" s="3" t="s">
        <v>339</v>
      </c>
      <c r="D297" s="88"/>
      <c r="E297" s="115">
        <v>980</v>
      </c>
      <c r="F297" s="27" t="str">
        <f t="shared" si="29"/>
        <v xml:space="preserve"> </v>
      </c>
    </row>
    <row r="298" spans="1:6" ht="13.2" customHeight="1" x14ac:dyDescent="0.3">
      <c r="A298" s="106" t="s">
        <v>338</v>
      </c>
      <c r="B298" s="47" t="s">
        <v>151</v>
      </c>
      <c r="C298" s="3">
        <v>731156</v>
      </c>
      <c r="D298" s="88"/>
      <c r="E298" s="115">
        <v>980</v>
      </c>
      <c r="F298" s="27" t="str">
        <f t="shared" si="29"/>
        <v xml:space="preserve"> </v>
      </c>
    </row>
    <row r="299" spans="1:6" ht="13.2" customHeight="1" x14ac:dyDescent="0.3">
      <c r="A299" s="6"/>
      <c r="B299" s="47" t="s">
        <v>126</v>
      </c>
      <c r="C299" s="3">
        <v>731158</v>
      </c>
      <c r="D299" s="88"/>
      <c r="E299" s="115">
        <v>980</v>
      </c>
      <c r="F299" s="27" t="str">
        <f t="shared" si="29"/>
        <v xml:space="preserve"> </v>
      </c>
    </row>
    <row r="300" spans="1:6" ht="13.2" customHeight="1" x14ac:dyDescent="0.3">
      <c r="A300" s="6"/>
      <c r="B300" s="47" t="s">
        <v>8</v>
      </c>
      <c r="C300" s="3">
        <v>731159</v>
      </c>
      <c r="D300" s="88" t="s">
        <v>9</v>
      </c>
      <c r="E300" s="115">
        <v>980</v>
      </c>
      <c r="F300" s="27" t="str">
        <f t="shared" si="29"/>
        <v xml:space="preserve"> </v>
      </c>
    </row>
    <row r="301" spans="1:6" ht="13.2" customHeight="1" x14ac:dyDescent="0.3">
      <c r="A301" s="39" t="s">
        <v>561</v>
      </c>
      <c r="B301" s="114" t="s">
        <v>248</v>
      </c>
      <c r="C301" s="88">
        <v>731155</v>
      </c>
      <c r="D301" s="88"/>
      <c r="E301" s="116">
        <v>2280</v>
      </c>
      <c r="F301" s="27" t="str">
        <f t="shared" si="29"/>
        <v xml:space="preserve"> </v>
      </c>
    </row>
    <row r="302" spans="1:6" ht="3" customHeight="1" x14ac:dyDescent="0.35">
      <c r="A302" s="9"/>
      <c r="B302" s="2"/>
      <c r="C302" s="3"/>
      <c r="D302" s="88"/>
      <c r="E302" s="20"/>
      <c r="F302" s="3"/>
    </row>
    <row r="303" spans="1:6" x14ac:dyDescent="0.3">
      <c r="A303" s="34" t="s">
        <v>602</v>
      </c>
      <c r="B303" s="2" t="s">
        <v>3</v>
      </c>
      <c r="C303" s="3">
        <v>350232</v>
      </c>
      <c r="D303" s="88"/>
      <c r="E303" s="14">
        <v>2980</v>
      </c>
      <c r="F303" s="27" t="str">
        <f t="shared" ref="F303:F311" si="30">IF($F$4=""," ",E303*(100-$F$4)/100)</f>
        <v xml:space="preserve"> </v>
      </c>
    </row>
    <row r="304" spans="1:6" x14ac:dyDescent="0.3">
      <c r="A304" s="77" t="s">
        <v>603</v>
      </c>
      <c r="B304" s="2" t="s">
        <v>4</v>
      </c>
      <c r="C304" s="3">
        <v>350234</v>
      </c>
      <c r="D304" s="88"/>
      <c r="E304" s="14">
        <v>2980</v>
      </c>
      <c r="F304" s="27" t="str">
        <f t="shared" si="30"/>
        <v xml:space="preserve"> </v>
      </c>
    </row>
    <row r="305" spans="1:7" x14ac:dyDescent="0.3">
      <c r="A305" s="2" t="s">
        <v>482</v>
      </c>
      <c r="B305" s="2" t="s">
        <v>5</v>
      </c>
      <c r="C305" s="3">
        <v>350236</v>
      </c>
      <c r="D305" s="88"/>
      <c r="E305" s="14">
        <v>2980</v>
      </c>
      <c r="F305" s="27" t="str">
        <f t="shared" si="30"/>
        <v xml:space="preserve"> </v>
      </c>
    </row>
    <row r="306" spans="1:7" x14ac:dyDescent="0.3">
      <c r="A306" s="17" t="s">
        <v>676</v>
      </c>
      <c r="B306" s="2" t="s">
        <v>6</v>
      </c>
      <c r="C306" s="3">
        <v>350237</v>
      </c>
      <c r="D306" s="88"/>
      <c r="E306" s="14">
        <v>2980</v>
      </c>
      <c r="F306" s="27" t="str">
        <f t="shared" si="30"/>
        <v xml:space="preserve"> </v>
      </c>
      <c r="G306" s="125"/>
    </row>
    <row r="307" spans="1:7" x14ac:dyDescent="0.3">
      <c r="A307" s="2" t="s">
        <v>598</v>
      </c>
      <c r="B307" s="2" t="s">
        <v>7</v>
      </c>
      <c r="C307" s="3">
        <v>350238</v>
      </c>
      <c r="D307" s="88"/>
      <c r="E307" s="14">
        <v>2980</v>
      </c>
      <c r="F307" s="27" t="str">
        <f t="shared" si="30"/>
        <v xml:space="preserve"> </v>
      </c>
    </row>
    <row r="308" spans="1:7" x14ac:dyDescent="0.3">
      <c r="A308" s="2" t="s">
        <v>594</v>
      </c>
      <c r="B308" s="2" t="s">
        <v>8</v>
      </c>
      <c r="C308" s="3">
        <v>350239</v>
      </c>
      <c r="D308" s="88"/>
      <c r="E308" s="14">
        <v>2980</v>
      </c>
      <c r="F308" s="27" t="str">
        <f t="shared" si="30"/>
        <v xml:space="preserve"> </v>
      </c>
    </row>
    <row r="309" spans="1:7" x14ac:dyDescent="0.3">
      <c r="A309" s="5"/>
      <c r="B309" s="2" t="s">
        <v>229</v>
      </c>
      <c r="C309" s="3" t="s">
        <v>604</v>
      </c>
      <c r="D309" s="88"/>
      <c r="E309" s="14">
        <v>2980</v>
      </c>
      <c r="F309" s="51" t="str">
        <f t="shared" si="30"/>
        <v xml:space="preserve"> </v>
      </c>
    </row>
    <row r="310" spans="1:7" x14ac:dyDescent="0.3">
      <c r="A310" s="5"/>
      <c r="B310" s="2" t="s">
        <v>418</v>
      </c>
      <c r="C310" s="3" t="s">
        <v>582</v>
      </c>
      <c r="D310" s="88"/>
      <c r="E310" s="14">
        <v>2980</v>
      </c>
      <c r="F310" s="51" t="str">
        <f t="shared" si="30"/>
        <v xml:space="preserve"> </v>
      </c>
    </row>
    <row r="311" spans="1:7" x14ac:dyDescent="0.3">
      <c r="A311" s="5"/>
      <c r="B311" s="2" t="s">
        <v>17</v>
      </c>
      <c r="C311" s="3">
        <v>350231</v>
      </c>
      <c r="D311" s="88"/>
      <c r="E311" s="14">
        <v>2980</v>
      </c>
      <c r="F311" s="51" t="str">
        <f t="shared" si="30"/>
        <v xml:space="preserve"> </v>
      </c>
    </row>
    <row r="312" spans="1:7" ht="3" customHeight="1" x14ac:dyDescent="0.35">
      <c r="A312" s="9"/>
      <c r="B312" s="2"/>
      <c r="C312" s="3"/>
      <c r="D312" s="88"/>
      <c r="E312" s="20"/>
      <c r="F312" s="3"/>
    </row>
    <row r="313" spans="1:7" ht="13.2" customHeight="1" x14ac:dyDescent="0.3">
      <c r="A313" s="5" t="s">
        <v>343</v>
      </c>
      <c r="B313" s="2" t="s">
        <v>229</v>
      </c>
      <c r="C313" s="3" t="s">
        <v>344</v>
      </c>
      <c r="D313" s="88"/>
      <c r="E313" s="14">
        <v>1640</v>
      </c>
      <c r="F313" s="27" t="str">
        <f t="shared" ref="F313:F322" si="31">IF($F$4=""," ",E313*(100-$F$4)/100)</f>
        <v xml:space="preserve"> </v>
      </c>
    </row>
    <row r="314" spans="1:7" ht="13.2" customHeight="1" x14ac:dyDescent="0.3">
      <c r="A314" s="6" t="s">
        <v>345</v>
      </c>
      <c r="B314" s="2" t="s">
        <v>231</v>
      </c>
      <c r="C314" s="3" t="s">
        <v>346</v>
      </c>
      <c r="D314" s="88"/>
      <c r="E314" s="14">
        <v>1640</v>
      </c>
      <c r="F314" s="27" t="str">
        <f t="shared" si="31"/>
        <v xml:space="preserve"> </v>
      </c>
    </row>
    <row r="315" spans="1:7" ht="13.2" customHeight="1" x14ac:dyDescent="0.3">
      <c r="A315" s="6"/>
      <c r="B315" s="2" t="s">
        <v>3</v>
      </c>
      <c r="C315" s="3">
        <v>73182</v>
      </c>
      <c r="D315" s="88"/>
      <c r="E315" s="14">
        <v>1640</v>
      </c>
      <c r="F315" s="27" t="str">
        <f t="shared" si="31"/>
        <v xml:space="preserve"> </v>
      </c>
    </row>
    <row r="316" spans="1:7" ht="13.2" customHeight="1" x14ac:dyDescent="0.3">
      <c r="A316" s="6" t="s">
        <v>9</v>
      </c>
      <c r="B316" s="2" t="s">
        <v>4</v>
      </c>
      <c r="C316" s="3">
        <v>731834</v>
      </c>
      <c r="D316" s="88"/>
      <c r="E316" s="14">
        <v>1640</v>
      </c>
      <c r="F316" s="27" t="str">
        <f t="shared" si="31"/>
        <v xml:space="preserve"> </v>
      </c>
    </row>
    <row r="317" spans="1:7" ht="13.2" customHeight="1" x14ac:dyDescent="0.3">
      <c r="A317" s="5"/>
      <c r="B317" s="2" t="s">
        <v>151</v>
      </c>
      <c r="C317" s="3">
        <v>731836</v>
      </c>
      <c r="D317" s="88"/>
      <c r="E317" s="14">
        <v>1640</v>
      </c>
      <c r="F317" s="27" t="str">
        <f t="shared" si="31"/>
        <v xml:space="preserve"> </v>
      </c>
    </row>
    <row r="318" spans="1:7" ht="13.2" customHeight="1" x14ac:dyDescent="0.3">
      <c r="A318" s="5"/>
      <c r="B318" s="2" t="s">
        <v>127</v>
      </c>
      <c r="C318" s="3">
        <v>731837</v>
      </c>
      <c r="D318" s="88"/>
      <c r="E318" s="14">
        <v>1640</v>
      </c>
      <c r="F318" s="27" t="str">
        <f t="shared" si="31"/>
        <v xml:space="preserve"> </v>
      </c>
    </row>
    <row r="319" spans="1:7" ht="13.2" customHeight="1" x14ac:dyDescent="0.3">
      <c r="A319" s="5"/>
      <c r="B319" s="2" t="s">
        <v>7</v>
      </c>
      <c r="C319" s="3">
        <v>731838</v>
      </c>
      <c r="D319" s="88"/>
      <c r="E319" s="14">
        <v>1640</v>
      </c>
      <c r="F319" s="27" t="str">
        <f t="shared" si="31"/>
        <v xml:space="preserve"> </v>
      </c>
    </row>
    <row r="320" spans="1:7" ht="13.2" customHeight="1" x14ac:dyDescent="0.3">
      <c r="A320" s="5"/>
      <c r="B320" s="2" t="s">
        <v>8</v>
      </c>
      <c r="C320" s="3">
        <v>731839</v>
      </c>
      <c r="D320" s="88"/>
      <c r="E320" s="14">
        <v>1640</v>
      </c>
      <c r="F320" s="27" t="str">
        <f t="shared" si="31"/>
        <v xml:space="preserve"> </v>
      </c>
    </row>
    <row r="321" spans="1:6" ht="13.2" customHeight="1" x14ac:dyDescent="0.3">
      <c r="A321" s="5"/>
      <c r="B321" s="2" t="s">
        <v>248</v>
      </c>
      <c r="C321" s="3">
        <v>731835</v>
      </c>
      <c r="D321" s="88"/>
      <c r="E321" s="52">
        <v>3220</v>
      </c>
      <c r="F321" s="51" t="str">
        <f t="shared" si="31"/>
        <v xml:space="preserve"> </v>
      </c>
    </row>
    <row r="322" spans="1:6" ht="13.2" customHeight="1" x14ac:dyDescent="0.3">
      <c r="A322" s="5"/>
      <c r="B322" s="2" t="s">
        <v>17</v>
      </c>
      <c r="C322" s="3">
        <v>731831</v>
      </c>
      <c r="D322" s="88"/>
      <c r="E322" s="52">
        <v>3220</v>
      </c>
      <c r="F322" s="51" t="str">
        <f t="shared" si="31"/>
        <v xml:space="preserve"> </v>
      </c>
    </row>
    <row r="323" spans="1:6" ht="3" customHeight="1" x14ac:dyDescent="0.35">
      <c r="A323" s="9"/>
      <c r="B323" s="2"/>
      <c r="C323" s="3"/>
      <c r="D323" s="3"/>
      <c r="E323" s="3"/>
      <c r="F323" s="3"/>
    </row>
    <row r="324" spans="1:6" ht="12.6" customHeight="1" x14ac:dyDescent="0.3">
      <c r="A324" s="5" t="s">
        <v>347</v>
      </c>
      <c r="B324" s="2" t="s">
        <v>122</v>
      </c>
      <c r="C324" s="3">
        <v>74172</v>
      </c>
      <c r="D324" s="88"/>
      <c r="E324" s="14">
        <v>3280</v>
      </c>
      <c r="F324" s="27" t="str">
        <f t="shared" ref="F324:F329" si="32">IF($F$4=""," ",E324*(100-$F$4)/100)</f>
        <v xml:space="preserve"> </v>
      </c>
    </row>
    <row r="325" spans="1:6" ht="12.6" customHeight="1" x14ac:dyDescent="0.3">
      <c r="A325" s="2" t="s">
        <v>348</v>
      </c>
      <c r="B325" s="2" t="s">
        <v>123</v>
      </c>
      <c r="C325" s="3">
        <v>741744</v>
      </c>
      <c r="D325" s="88"/>
      <c r="E325" s="14">
        <v>3280</v>
      </c>
      <c r="F325" s="27" t="str">
        <f t="shared" si="32"/>
        <v xml:space="preserve"> </v>
      </c>
    </row>
    <row r="326" spans="1:6" ht="12.6" customHeight="1" x14ac:dyDescent="0.3">
      <c r="A326" s="2" t="s">
        <v>349</v>
      </c>
      <c r="B326" s="2" t="s">
        <v>151</v>
      </c>
      <c r="C326" s="3">
        <v>741746</v>
      </c>
      <c r="D326" s="88"/>
      <c r="E326" s="14">
        <v>3280</v>
      </c>
      <c r="F326" s="27" t="str">
        <f t="shared" si="32"/>
        <v xml:space="preserve"> </v>
      </c>
    </row>
    <row r="327" spans="1:6" ht="12.6" customHeight="1" x14ac:dyDescent="0.3">
      <c r="A327" s="6" t="s">
        <v>321</v>
      </c>
      <c r="B327" s="2" t="s">
        <v>127</v>
      </c>
      <c r="C327" s="3">
        <v>741747</v>
      </c>
      <c r="D327" s="88"/>
      <c r="E327" s="14">
        <v>3280</v>
      </c>
      <c r="F327" s="27" t="str">
        <f t="shared" si="32"/>
        <v xml:space="preserve"> </v>
      </c>
    </row>
    <row r="328" spans="1:6" ht="12.6" customHeight="1" x14ac:dyDescent="0.3">
      <c r="A328" s="2"/>
      <c r="B328" s="2" t="s">
        <v>126</v>
      </c>
      <c r="C328" s="3">
        <v>741748</v>
      </c>
      <c r="D328" s="88"/>
      <c r="E328" s="14">
        <v>3280</v>
      </c>
      <c r="F328" s="27" t="str">
        <f t="shared" si="32"/>
        <v xml:space="preserve"> </v>
      </c>
    </row>
    <row r="329" spans="1:6" ht="12.6" customHeight="1" x14ac:dyDescent="0.3">
      <c r="A329" s="2"/>
      <c r="B329" s="2" t="s">
        <v>8</v>
      </c>
      <c r="C329" s="3">
        <v>741749</v>
      </c>
      <c r="D329" s="88"/>
      <c r="E329" s="14">
        <v>3280</v>
      </c>
      <c r="F329" s="27" t="str">
        <f t="shared" si="32"/>
        <v xml:space="preserve"> </v>
      </c>
    </row>
    <row r="330" spans="1:6" ht="16.2" x14ac:dyDescent="0.35">
      <c r="A330" s="209" t="s">
        <v>560</v>
      </c>
      <c r="B330" s="210"/>
      <c r="C330" s="210"/>
      <c r="D330" s="210"/>
      <c r="E330" s="210" t="s">
        <v>9</v>
      </c>
      <c r="F330" s="211"/>
    </row>
    <row r="331" spans="1:6" ht="13.5" customHeight="1" x14ac:dyDescent="0.3">
      <c r="A331" s="34" t="s">
        <v>485</v>
      </c>
      <c r="B331" s="2" t="s">
        <v>3</v>
      </c>
      <c r="C331" s="3">
        <v>350112</v>
      </c>
      <c r="D331" s="3"/>
      <c r="E331" s="14">
        <v>26400</v>
      </c>
      <c r="F331" s="27" t="str">
        <f t="shared" ref="F331:F370" si="33">IF(E331="","",IF($F$4=0," ",E331*(100-$F$4)/100))</f>
        <v xml:space="preserve"> </v>
      </c>
    </row>
    <row r="332" spans="1:6" ht="13.5" customHeight="1" x14ac:dyDescent="0.3">
      <c r="A332" s="6" t="s">
        <v>134</v>
      </c>
      <c r="B332" s="2" t="s">
        <v>4</v>
      </c>
      <c r="C332" s="3">
        <v>350114</v>
      </c>
      <c r="D332" s="3"/>
      <c r="E332" s="14">
        <v>26400</v>
      </c>
      <c r="F332" s="27" t="str">
        <f t="shared" si="33"/>
        <v xml:space="preserve"> </v>
      </c>
    </row>
    <row r="333" spans="1:6" ht="13.5" customHeight="1" x14ac:dyDescent="0.3">
      <c r="A333" s="2" t="s">
        <v>405</v>
      </c>
      <c r="B333" s="2" t="s">
        <v>6</v>
      </c>
      <c r="C333" s="3">
        <v>350117</v>
      </c>
      <c r="D333" s="3"/>
      <c r="E333" s="14">
        <v>26400</v>
      </c>
      <c r="F333" s="27" t="str">
        <f t="shared" si="33"/>
        <v xml:space="preserve"> </v>
      </c>
    </row>
    <row r="334" spans="1:6" ht="13.5" customHeight="1" x14ac:dyDescent="0.3">
      <c r="A334" s="6" t="s">
        <v>486</v>
      </c>
      <c r="B334" s="2" t="s">
        <v>7</v>
      </c>
      <c r="C334" s="3">
        <v>350118</v>
      </c>
      <c r="D334" s="3"/>
      <c r="E334" s="14">
        <v>26400</v>
      </c>
      <c r="F334" s="27" t="str">
        <f t="shared" si="33"/>
        <v xml:space="preserve"> </v>
      </c>
    </row>
    <row r="335" spans="1:6" ht="13.5" customHeight="1" x14ac:dyDescent="0.3">
      <c r="A335" s="1"/>
      <c r="B335" s="2" t="s">
        <v>8</v>
      </c>
      <c r="C335" s="3">
        <v>350119</v>
      </c>
      <c r="D335" s="3"/>
      <c r="E335" s="14">
        <v>26400</v>
      </c>
      <c r="F335" s="27" t="str">
        <f t="shared" si="33"/>
        <v xml:space="preserve"> </v>
      </c>
    </row>
    <row r="336" spans="1:6" ht="6" customHeight="1" x14ac:dyDescent="0.35">
      <c r="A336" s="9"/>
      <c r="B336" s="2"/>
      <c r="C336" s="3"/>
      <c r="D336" s="3"/>
      <c r="E336" s="20" t="s">
        <v>63</v>
      </c>
      <c r="F336" s="26" t="str">
        <f t="shared" si="33"/>
        <v/>
      </c>
    </row>
    <row r="337" spans="1:6" ht="13.5" customHeight="1" x14ac:dyDescent="0.3">
      <c r="A337" s="34" t="s">
        <v>487</v>
      </c>
      <c r="B337" s="2" t="s">
        <v>3</v>
      </c>
      <c r="C337" s="3">
        <v>350102</v>
      </c>
      <c r="D337" s="3"/>
      <c r="E337" s="14">
        <v>25400</v>
      </c>
      <c r="F337" s="27" t="str">
        <f t="shared" si="33"/>
        <v xml:space="preserve"> </v>
      </c>
    </row>
    <row r="338" spans="1:6" ht="13.5" customHeight="1" x14ac:dyDescent="0.3">
      <c r="A338" s="6" t="s">
        <v>134</v>
      </c>
      <c r="B338" s="2" t="s">
        <v>4</v>
      </c>
      <c r="C338" s="3">
        <v>350104</v>
      </c>
      <c r="D338" s="3"/>
      <c r="E338" s="14">
        <v>25400</v>
      </c>
      <c r="F338" s="27" t="str">
        <f t="shared" si="33"/>
        <v xml:space="preserve"> </v>
      </c>
    </row>
    <row r="339" spans="1:6" ht="13.5" customHeight="1" x14ac:dyDescent="0.3">
      <c r="A339" s="2" t="s">
        <v>402</v>
      </c>
      <c r="B339" s="2" t="s">
        <v>6</v>
      </c>
      <c r="C339" s="3">
        <v>350107</v>
      </c>
      <c r="D339" s="3"/>
      <c r="E339" s="14">
        <v>25400</v>
      </c>
      <c r="F339" s="27" t="str">
        <f t="shared" si="33"/>
        <v xml:space="preserve"> </v>
      </c>
    </row>
    <row r="340" spans="1:6" ht="13.5" customHeight="1" x14ac:dyDescent="0.3">
      <c r="A340" s="6" t="s">
        <v>486</v>
      </c>
      <c r="B340" s="2" t="s">
        <v>7</v>
      </c>
      <c r="C340" s="3">
        <v>350108</v>
      </c>
      <c r="D340" s="3"/>
      <c r="E340" s="14">
        <v>25400</v>
      </c>
      <c r="F340" s="27" t="str">
        <f t="shared" si="33"/>
        <v xml:space="preserve"> </v>
      </c>
    </row>
    <row r="341" spans="1:6" ht="13.5" customHeight="1" x14ac:dyDescent="0.3">
      <c r="A341" s="1"/>
      <c r="B341" s="2" t="s">
        <v>8</v>
      </c>
      <c r="C341" s="3">
        <v>350109</v>
      </c>
      <c r="D341" s="3"/>
      <c r="E341" s="14">
        <v>25400</v>
      </c>
      <c r="F341" s="27" t="str">
        <f t="shared" si="33"/>
        <v xml:space="preserve"> </v>
      </c>
    </row>
    <row r="342" spans="1:6" ht="6" customHeight="1" x14ac:dyDescent="0.35">
      <c r="A342" s="9"/>
      <c r="B342" s="2"/>
      <c r="C342" s="3"/>
      <c r="D342" s="3"/>
      <c r="E342" s="20" t="s">
        <v>63</v>
      </c>
      <c r="F342" s="26" t="str">
        <f t="shared" si="33"/>
        <v/>
      </c>
    </row>
    <row r="343" spans="1:6" ht="13.5" customHeight="1" x14ac:dyDescent="0.3">
      <c r="A343" s="34" t="s">
        <v>488</v>
      </c>
      <c r="B343" s="2" t="s">
        <v>3</v>
      </c>
      <c r="C343" s="3">
        <v>350122</v>
      </c>
      <c r="D343" s="3"/>
      <c r="E343" s="14">
        <v>32200</v>
      </c>
      <c r="F343" s="27" t="str">
        <f t="shared" si="33"/>
        <v xml:space="preserve"> </v>
      </c>
    </row>
    <row r="344" spans="1:6" ht="13.5" customHeight="1" x14ac:dyDescent="0.3">
      <c r="A344" s="6" t="s">
        <v>134</v>
      </c>
      <c r="B344" s="2" t="s">
        <v>4</v>
      </c>
      <c r="C344" s="3">
        <v>350124</v>
      </c>
      <c r="D344" s="1"/>
      <c r="E344" s="14">
        <v>32200</v>
      </c>
      <c r="F344" s="27" t="str">
        <f t="shared" si="33"/>
        <v xml:space="preserve"> </v>
      </c>
    </row>
    <row r="345" spans="1:6" ht="13.5" customHeight="1" x14ac:dyDescent="0.3">
      <c r="A345" s="2" t="s">
        <v>405</v>
      </c>
      <c r="B345" s="2" t="s">
        <v>6</v>
      </c>
      <c r="C345" s="3">
        <v>350127</v>
      </c>
      <c r="D345" s="1"/>
      <c r="E345" s="14">
        <v>32200</v>
      </c>
      <c r="F345" s="27" t="str">
        <f t="shared" si="33"/>
        <v xml:space="preserve"> </v>
      </c>
    </row>
    <row r="346" spans="1:6" ht="13.5" customHeight="1" x14ac:dyDescent="0.3">
      <c r="A346" s="6" t="s">
        <v>489</v>
      </c>
      <c r="B346" s="2" t="s">
        <v>7</v>
      </c>
      <c r="C346" s="3">
        <v>350128</v>
      </c>
      <c r="D346" s="1"/>
      <c r="E346" s="14">
        <v>32200</v>
      </c>
      <c r="F346" s="27" t="str">
        <f t="shared" si="33"/>
        <v xml:space="preserve"> </v>
      </c>
    </row>
    <row r="347" spans="1:6" ht="13.5" customHeight="1" x14ac:dyDescent="0.3">
      <c r="A347" s="1"/>
      <c r="B347" s="2" t="s">
        <v>8</v>
      </c>
      <c r="C347" s="3">
        <v>350129</v>
      </c>
      <c r="D347" s="1"/>
      <c r="E347" s="14">
        <v>32200</v>
      </c>
      <c r="F347" s="27" t="str">
        <f t="shared" si="33"/>
        <v xml:space="preserve"> </v>
      </c>
    </row>
    <row r="348" spans="1:6" ht="13.5" customHeight="1" x14ac:dyDescent="0.3">
      <c r="A348" s="1"/>
      <c r="B348" s="2" t="s">
        <v>17</v>
      </c>
      <c r="C348" s="3">
        <v>350121</v>
      </c>
      <c r="D348" s="1"/>
      <c r="E348" s="14">
        <v>32200</v>
      </c>
      <c r="F348" s="27" t="str">
        <f t="shared" si="33"/>
        <v xml:space="preserve"> </v>
      </c>
    </row>
    <row r="349" spans="1:6" ht="6" customHeight="1" x14ac:dyDescent="0.35">
      <c r="A349" s="9"/>
      <c r="B349" s="2"/>
      <c r="C349" s="3"/>
      <c r="D349" s="3"/>
      <c r="E349" s="20" t="s">
        <v>63</v>
      </c>
      <c r="F349" s="26" t="str">
        <f t="shared" si="33"/>
        <v/>
      </c>
    </row>
    <row r="350" spans="1:6" ht="13.5" customHeight="1" x14ac:dyDescent="0.3">
      <c r="A350" s="34" t="s">
        <v>490</v>
      </c>
      <c r="B350" s="2" t="s">
        <v>3</v>
      </c>
      <c r="C350" s="3">
        <v>350132</v>
      </c>
      <c r="D350" s="1"/>
      <c r="E350" s="14">
        <v>30600</v>
      </c>
      <c r="F350" s="27" t="str">
        <f t="shared" si="33"/>
        <v xml:space="preserve"> </v>
      </c>
    </row>
    <row r="351" spans="1:6" ht="13.5" customHeight="1" x14ac:dyDescent="0.3">
      <c r="A351" s="6" t="s">
        <v>134</v>
      </c>
      <c r="B351" s="2" t="s">
        <v>4</v>
      </c>
      <c r="C351" s="3">
        <v>350134</v>
      </c>
      <c r="D351" s="1"/>
      <c r="E351" s="14">
        <v>30600</v>
      </c>
      <c r="F351" s="27" t="str">
        <f t="shared" si="33"/>
        <v xml:space="preserve"> </v>
      </c>
    </row>
    <row r="352" spans="1:6" ht="13.5" customHeight="1" x14ac:dyDescent="0.3">
      <c r="A352" s="2" t="s">
        <v>402</v>
      </c>
      <c r="B352" s="2" t="s">
        <v>6</v>
      </c>
      <c r="C352" s="3">
        <v>350137</v>
      </c>
      <c r="D352" s="1"/>
      <c r="E352" s="14">
        <v>30600</v>
      </c>
      <c r="F352" s="27" t="str">
        <f t="shared" si="33"/>
        <v xml:space="preserve"> </v>
      </c>
    </row>
    <row r="353" spans="1:6" ht="13.5" customHeight="1" x14ac:dyDescent="0.3">
      <c r="A353" s="6" t="s">
        <v>489</v>
      </c>
      <c r="B353" s="2" t="s">
        <v>7</v>
      </c>
      <c r="C353" s="3">
        <v>350138</v>
      </c>
      <c r="D353" s="1"/>
      <c r="E353" s="14">
        <v>30600</v>
      </c>
      <c r="F353" s="27" t="str">
        <f t="shared" si="33"/>
        <v xml:space="preserve"> </v>
      </c>
    </row>
    <row r="354" spans="1:6" ht="13.5" customHeight="1" x14ac:dyDescent="0.3">
      <c r="A354" s="1"/>
      <c r="B354" s="2" t="s">
        <v>8</v>
      </c>
      <c r="C354" s="3">
        <v>350139</v>
      </c>
      <c r="D354" s="1"/>
      <c r="E354" s="14">
        <v>30600</v>
      </c>
      <c r="F354" s="27" t="str">
        <f t="shared" si="33"/>
        <v xml:space="preserve"> </v>
      </c>
    </row>
    <row r="355" spans="1:6" ht="13.5" customHeight="1" x14ac:dyDescent="0.3">
      <c r="A355" s="1"/>
      <c r="B355" s="2" t="s">
        <v>17</v>
      </c>
      <c r="C355" s="3">
        <v>350131</v>
      </c>
      <c r="D355" s="1"/>
      <c r="E355" s="14">
        <v>30600</v>
      </c>
      <c r="F355" s="27" t="str">
        <f t="shared" si="33"/>
        <v xml:space="preserve"> </v>
      </c>
    </row>
    <row r="356" spans="1:6" ht="6" customHeight="1" x14ac:dyDescent="0.35">
      <c r="A356" s="9"/>
      <c r="B356" s="2"/>
      <c r="C356" s="3"/>
      <c r="D356" s="3"/>
      <c r="E356" s="20" t="s">
        <v>63</v>
      </c>
      <c r="F356" s="26" t="str">
        <f t="shared" si="33"/>
        <v/>
      </c>
    </row>
    <row r="357" spans="1:6" ht="13.5" customHeight="1" x14ac:dyDescent="0.3">
      <c r="A357" s="34" t="s">
        <v>491</v>
      </c>
      <c r="B357" s="2" t="s">
        <v>3</v>
      </c>
      <c r="C357" s="3">
        <v>350142</v>
      </c>
      <c r="D357" s="3"/>
      <c r="E357" s="14">
        <v>34200</v>
      </c>
      <c r="F357" s="27" t="str">
        <f t="shared" si="33"/>
        <v xml:space="preserve"> </v>
      </c>
    </row>
    <row r="358" spans="1:6" ht="13.5" customHeight="1" x14ac:dyDescent="0.3">
      <c r="A358" s="6" t="s">
        <v>134</v>
      </c>
      <c r="B358" s="2" t="s">
        <v>4</v>
      </c>
      <c r="C358" s="3">
        <v>350144</v>
      </c>
      <c r="D358" s="3"/>
      <c r="E358" s="14">
        <v>34200</v>
      </c>
      <c r="F358" s="27" t="str">
        <f t="shared" si="33"/>
        <v xml:space="preserve"> </v>
      </c>
    </row>
    <row r="359" spans="1:6" ht="13.5" customHeight="1" x14ac:dyDescent="0.3">
      <c r="A359" s="2" t="s">
        <v>405</v>
      </c>
      <c r="B359" s="2" t="s">
        <v>6</v>
      </c>
      <c r="C359" s="3">
        <v>350147</v>
      </c>
      <c r="D359" s="3"/>
      <c r="E359" s="14">
        <v>34200</v>
      </c>
      <c r="F359" s="27" t="str">
        <f t="shared" si="33"/>
        <v xml:space="preserve"> </v>
      </c>
    </row>
    <row r="360" spans="1:6" ht="13.5" customHeight="1" x14ac:dyDescent="0.3">
      <c r="A360" s="6" t="s">
        <v>492</v>
      </c>
      <c r="B360" s="2" t="s">
        <v>7</v>
      </c>
      <c r="C360" s="3">
        <v>350148</v>
      </c>
      <c r="D360" s="3"/>
      <c r="E360" s="14">
        <v>34200</v>
      </c>
      <c r="F360" s="27" t="str">
        <f t="shared" si="33"/>
        <v xml:space="preserve"> </v>
      </c>
    </row>
    <row r="361" spans="1:6" ht="13.5" customHeight="1" x14ac:dyDescent="0.3">
      <c r="A361" s="1"/>
      <c r="B361" s="2" t="s">
        <v>8</v>
      </c>
      <c r="C361" s="3">
        <v>350149</v>
      </c>
      <c r="D361" s="3"/>
      <c r="E361" s="14">
        <v>34200</v>
      </c>
      <c r="F361" s="27" t="str">
        <f t="shared" si="33"/>
        <v xml:space="preserve"> </v>
      </c>
    </row>
    <row r="362" spans="1:6" ht="13.5" customHeight="1" x14ac:dyDescent="0.3">
      <c r="A362" s="1"/>
      <c r="B362" s="2" t="s">
        <v>17</v>
      </c>
      <c r="C362" s="3">
        <v>350141</v>
      </c>
      <c r="D362" s="3"/>
      <c r="E362" s="14">
        <v>34200</v>
      </c>
      <c r="F362" s="27" t="str">
        <f t="shared" si="33"/>
        <v xml:space="preserve"> </v>
      </c>
    </row>
    <row r="363" spans="1:6" ht="6" customHeight="1" x14ac:dyDescent="0.35">
      <c r="A363" s="9"/>
      <c r="B363" s="2"/>
      <c r="C363" s="3"/>
      <c r="D363" s="3"/>
      <c r="E363" s="20" t="s">
        <v>63</v>
      </c>
      <c r="F363" s="26" t="str">
        <f t="shared" si="33"/>
        <v/>
      </c>
    </row>
    <row r="364" spans="1:6" ht="13.5" customHeight="1" x14ac:dyDescent="0.3">
      <c r="A364" s="34" t="s">
        <v>493</v>
      </c>
      <c r="B364" s="2" t="s">
        <v>3</v>
      </c>
      <c r="C364" s="3">
        <v>350152</v>
      </c>
      <c r="D364" s="3"/>
      <c r="E364" s="14">
        <v>32800</v>
      </c>
      <c r="F364" s="27" t="str">
        <f t="shared" si="33"/>
        <v xml:space="preserve"> </v>
      </c>
    </row>
    <row r="365" spans="1:6" ht="13.5" customHeight="1" x14ac:dyDescent="0.3">
      <c r="A365" s="6" t="s">
        <v>134</v>
      </c>
      <c r="B365" s="2" t="s">
        <v>4</v>
      </c>
      <c r="C365" s="3">
        <v>350154</v>
      </c>
      <c r="D365" s="3"/>
      <c r="E365" s="14">
        <v>32800</v>
      </c>
      <c r="F365" s="27" t="str">
        <f t="shared" si="33"/>
        <v xml:space="preserve"> </v>
      </c>
    </row>
    <row r="366" spans="1:6" ht="13.5" customHeight="1" x14ac:dyDescent="0.3">
      <c r="A366" s="2" t="s">
        <v>402</v>
      </c>
      <c r="B366" s="2" t="s">
        <v>6</v>
      </c>
      <c r="C366" s="3">
        <v>350157</v>
      </c>
      <c r="D366" s="3"/>
      <c r="E366" s="14">
        <v>32800</v>
      </c>
      <c r="F366" s="27" t="str">
        <f t="shared" si="33"/>
        <v xml:space="preserve"> </v>
      </c>
    </row>
    <row r="367" spans="1:6" ht="13.5" customHeight="1" x14ac:dyDescent="0.3">
      <c r="A367" s="6" t="s">
        <v>492</v>
      </c>
      <c r="B367" s="2" t="s">
        <v>7</v>
      </c>
      <c r="C367" s="3">
        <v>350158</v>
      </c>
      <c r="D367" s="3"/>
      <c r="E367" s="14">
        <v>32800</v>
      </c>
      <c r="F367" s="27" t="str">
        <f t="shared" si="33"/>
        <v xml:space="preserve"> </v>
      </c>
    </row>
    <row r="368" spans="1:6" ht="13.5" customHeight="1" x14ac:dyDescent="0.3">
      <c r="A368" s="1"/>
      <c r="B368" s="2" t="s">
        <v>8</v>
      </c>
      <c r="C368" s="3">
        <v>350159</v>
      </c>
      <c r="D368" s="3"/>
      <c r="E368" s="14">
        <v>32800</v>
      </c>
      <c r="F368" s="27" t="str">
        <f t="shared" si="33"/>
        <v xml:space="preserve"> </v>
      </c>
    </row>
    <row r="369" spans="1:6" ht="13.5" customHeight="1" x14ac:dyDescent="0.3">
      <c r="A369" s="1"/>
      <c r="B369" s="2" t="s">
        <v>17</v>
      </c>
      <c r="C369" s="3">
        <v>350151</v>
      </c>
      <c r="D369" s="3"/>
      <c r="E369" s="14">
        <v>32800</v>
      </c>
      <c r="F369" s="27" t="str">
        <f t="shared" si="33"/>
        <v xml:space="preserve"> </v>
      </c>
    </row>
    <row r="370" spans="1:6" ht="6" customHeight="1" x14ac:dyDescent="0.35">
      <c r="A370" s="9"/>
      <c r="B370" s="2"/>
      <c r="C370" s="3"/>
      <c r="D370" s="3"/>
      <c r="E370" s="20"/>
      <c r="F370" s="26" t="str">
        <f t="shared" si="33"/>
        <v/>
      </c>
    </row>
    <row r="371" spans="1:6" ht="16.2" x14ac:dyDescent="0.35">
      <c r="A371" s="209" t="s">
        <v>569</v>
      </c>
      <c r="B371" s="210"/>
      <c r="C371" s="210"/>
      <c r="D371" s="210"/>
      <c r="E371" s="210" t="s">
        <v>9</v>
      </c>
      <c r="F371" s="211"/>
    </row>
    <row r="372" spans="1:6" ht="13.5" customHeight="1" x14ac:dyDescent="0.3">
      <c r="A372" s="5" t="s">
        <v>133</v>
      </c>
      <c r="B372" s="2" t="s">
        <v>122</v>
      </c>
      <c r="C372" s="3">
        <v>741772</v>
      </c>
      <c r="D372" s="3"/>
      <c r="E372" s="14">
        <v>22200</v>
      </c>
      <c r="F372" s="27" t="str">
        <f t="shared" ref="F372:F407" si="34">IF(E372="","",IF($F$4=0," ",E372*(100-$F$4)/100))</f>
        <v xml:space="preserve"> </v>
      </c>
    </row>
    <row r="373" spans="1:6" ht="13.5" customHeight="1" x14ac:dyDescent="0.3">
      <c r="A373" s="6" t="s">
        <v>134</v>
      </c>
      <c r="B373" s="2" t="s">
        <v>5</v>
      </c>
      <c r="C373" s="3">
        <v>741776</v>
      </c>
      <c r="D373" s="3"/>
      <c r="E373" s="14">
        <v>22200</v>
      </c>
      <c r="F373" s="27" t="str">
        <f t="shared" si="34"/>
        <v xml:space="preserve"> </v>
      </c>
    </row>
    <row r="374" spans="1:6" ht="13.5" customHeight="1" x14ac:dyDescent="0.3">
      <c r="A374" s="2" t="s">
        <v>611</v>
      </c>
      <c r="B374" s="2" t="s">
        <v>7</v>
      </c>
      <c r="C374" s="3">
        <v>741778</v>
      </c>
      <c r="D374" s="3"/>
      <c r="E374" s="14">
        <v>22200</v>
      </c>
      <c r="F374" s="27" t="str">
        <f t="shared" si="34"/>
        <v xml:space="preserve"> </v>
      </c>
    </row>
    <row r="375" spans="1:6" ht="13.5" customHeight="1" x14ac:dyDescent="0.3">
      <c r="A375" s="39" t="s">
        <v>561</v>
      </c>
      <c r="B375" s="2" t="s">
        <v>8</v>
      </c>
      <c r="C375" s="3">
        <v>741779</v>
      </c>
      <c r="D375" s="3"/>
      <c r="E375" s="14">
        <v>22200</v>
      </c>
      <c r="F375" s="27" t="str">
        <f t="shared" si="34"/>
        <v xml:space="preserve"> </v>
      </c>
    </row>
    <row r="376" spans="1:6" ht="6" customHeight="1" x14ac:dyDescent="0.35">
      <c r="A376" s="9"/>
      <c r="B376" s="2"/>
      <c r="C376" s="3"/>
      <c r="D376" s="3"/>
      <c r="E376" s="20"/>
      <c r="F376" s="26" t="str">
        <f t="shared" si="34"/>
        <v/>
      </c>
    </row>
    <row r="377" spans="1:6" ht="13.5" customHeight="1" x14ac:dyDescent="0.3">
      <c r="A377" s="5" t="s">
        <v>137</v>
      </c>
      <c r="B377" s="2" t="s">
        <v>122</v>
      </c>
      <c r="C377" s="3">
        <v>741782</v>
      </c>
      <c r="D377" s="3"/>
      <c r="E377" s="14">
        <v>22000</v>
      </c>
      <c r="F377" s="27" t="str">
        <f t="shared" si="34"/>
        <v xml:space="preserve"> </v>
      </c>
    </row>
    <row r="378" spans="1:6" ht="13.5" customHeight="1" x14ac:dyDescent="0.3">
      <c r="A378" s="6" t="s">
        <v>134</v>
      </c>
      <c r="B378" s="2" t="s">
        <v>4</v>
      </c>
      <c r="C378" s="3">
        <v>741784</v>
      </c>
      <c r="D378" s="3"/>
      <c r="E378" s="14">
        <v>22000</v>
      </c>
      <c r="F378" s="27" t="str">
        <f t="shared" si="34"/>
        <v xml:space="preserve"> </v>
      </c>
    </row>
    <row r="379" spans="1:6" ht="13.5" customHeight="1" x14ac:dyDescent="0.3">
      <c r="A379" s="2" t="s">
        <v>612</v>
      </c>
      <c r="B379" s="2" t="s">
        <v>5</v>
      </c>
      <c r="C379" s="3">
        <v>741786</v>
      </c>
      <c r="D379" s="3"/>
      <c r="E379" s="14">
        <v>22000</v>
      </c>
      <c r="F379" s="27" t="str">
        <f t="shared" si="34"/>
        <v xml:space="preserve"> </v>
      </c>
    </row>
    <row r="380" spans="1:6" ht="13.5" customHeight="1" x14ac:dyDescent="0.3">
      <c r="A380" s="39" t="s">
        <v>561</v>
      </c>
      <c r="B380" s="2" t="s">
        <v>7</v>
      </c>
      <c r="C380" s="3">
        <v>741788</v>
      </c>
      <c r="D380" s="3"/>
      <c r="E380" s="14">
        <v>22000</v>
      </c>
      <c r="F380" s="27" t="str">
        <f t="shared" si="34"/>
        <v xml:space="preserve"> </v>
      </c>
    </row>
    <row r="381" spans="1:6" ht="13.5" customHeight="1" x14ac:dyDescent="0.3">
      <c r="A381" s="39" t="s">
        <v>574</v>
      </c>
      <c r="B381" s="2" t="s">
        <v>8</v>
      </c>
      <c r="C381" s="3">
        <v>741789</v>
      </c>
      <c r="D381" s="3"/>
      <c r="E381" s="14">
        <v>22000</v>
      </c>
      <c r="F381" s="27" t="str">
        <f t="shared" si="34"/>
        <v xml:space="preserve"> </v>
      </c>
    </row>
    <row r="382" spans="1:6" ht="6" customHeight="1" x14ac:dyDescent="0.35">
      <c r="A382" s="9"/>
      <c r="B382" s="2"/>
      <c r="C382" s="3"/>
      <c r="D382" s="3"/>
      <c r="E382" s="20"/>
      <c r="F382" s="26" t="str">
        <f t="shared" si="34"/>
        <v/>
      </c>
    </row>
    <row r="383" spans="1:6" ht="13.5" customHeight="1" x14ac:dyDescent="0.3">
      <c r="A383" s="5" t="s">
        <v>139</v>
      </c>
      <c r="B383" s="2" t="s">
        <v>11</v>
      </c>
      <c r="C383" s="3">
        <v>741702</v>
      </c>
      <c r="D383" s="3"/>
      <c r="E383" s="14">
        <v>28600</v>
      </c>
      <c r="F383" s="27" t="str">
        <f t="shared" si="34"/>
        <v xml:space="preserve"> </v>
      </c>
    </row>
    <row r="384" spans="1:6" ht="13.5" customHeight="1" x14ac:dyDescent="0.3">
      <c r="A384" s="6" t="s">
        <v>134</v>
      </c>
      <c r="B384" s="2" t="s">
        <v>14</v>
      </c>
      <c r="C384" s="3">
        <v>741707</v>
      </c>
      <c r="D384" s="1"/>
      <c r="E384" s="14">
        <v>28600</v>
      </c>
      <c r="F384" s="27" t="str">
        <f t="shared" si="34"/>
        <v xml:space="preserve"> </v>
      </c>
    </row>
    <row r="385" spans="1:6" ht="13.5" customHeight="1" x14ac:dyDescent="0.3">
      <c r="A385" s="2" t="s">
        <v>135</v>
      </c>
      <c r="B385" s="2" t="s">
        <v>10</v>
      </c>
      <c r="C385" s="3">
        <v>741708</v>
      </c>
      <c r="D385" s="1"/>
      <c r="E385" s="14">
        <v>28600</v>
      </c>
      <c r="F385" s="27" t="str">
        <f t="shared" si="34"/>
        <v xml:space="preserve"> </v>
      </c>
    </row>
    <row r="386" spans="1:6" ht="13.5" customHeight="1" x14ac:dyDescent="0.3">
      <c r="A386" s="6" t="s">
        <v>136</v>
      </c>
      <c r="B386" s="2" t="s">
        <v>8</v>
      </c>
      <c r="C386" s="3">
        <v>741709</v>
      </c>
      <c r="D386" s="1"/>
      <c r="E386" s="14">
        <v>28600</v>
      </c>
      <c r="F386" s="27" t="str">
        <f t="shared" si="34"/>
        <v xml:space="preserve"> </v>
      </c>
    </row>
    <row r="387" spans="1:6" ht="6" customHeight="1" x14ac:dyDescent="0.35">
      <c r="A387" s="9"/>
      <c r="B387" s="2"/>
      <c r="C387" s="3"/>
      <c r="D387" s="3"/>
      <c r="E387" s="20"/>
      <c r="F387" s="26" t="str">
        <f t="shared" si="34"/>
        <v/>
      </c>
    </row>
    <row r="388" spans="1:6" ht="13.5" customHeight="1" x14ac:dyDescent="0.3">
      <c r="A388" s="5" t="s">
        <v>140</v>
      </c>
      <c r="B388" s="2" t="s">
        <v>11</v>
      </c>
      <c r="C388" s="3">
        <v>741712</v>
      </c>
      <c r="D388" s="1"/>
      <c r="E388" s="14">
        <v>28000</v>
      </c>
      <c r="F388" s="27" t="str">
        <f t="shared" si="34"/>
        <v xml:space="preserve"> </v>
      </c>
    </row>
    <row r="389" spans="1:6" ht="13.5" customHeight="1" x14ac:dyDescent="0.3">
      <c r="A389" s="6" t="s">
        <v>134</v>
      </c>
      <c r="B389" s="2" t="s">
        <v>123</v>
      </c>
      <c r="C389" s="3">
        <v>741714</v>
      </c>
      <c r="D389" s="1"/>
      <c r="E389" s="14">
        <v>28000</v>
      </c>
      <c r="F389" s="27" t="str">
        <f t="shared" si="34"/>
        <v xml:space="preserve"> </v>
      </c>
    </row>
    <row r="390" spans="1:6" ht="13.5" customHeight="1" x14ac:dyDescent="0.3">
      <c r="A390" s="2" t="s">
        <v>138</v>
      </c>
      <c r="B390" s="2" t="s">
        <v>12</v>
      </c>
      <c r="C390" s="3">
        <v>741716</v>
      </c>
      <c r="D390" s="1"/>
      <c r="E390" s="14">
        <v>28000</v>
      </c>
      <c r="F390" s="27" t="str">
        <f t="shared" si="34"/>
        <v xml:space="preserve"> </v>
      </c>
    </row>
    <row r="391" spans="1:6" ht="13.5" customHeight="1" x14ac:dyDescent="0.3">
      <c r="A391" s="6" t="s">
        <v>136</v>
      </c>
      <c r="B391" s="2" t="s">
        <v>14</v>
      </c>
      <c r="C391" s="3">
        <v>741717</v>
      </c>
      <c r="D391" s="1"/>
      <c r="E391" s="14">
        <v>28000</v>
      </c>
      <c r="F391" s="27" t="str">
        <f t="shared" si="34"/>
        <v xml:space="preserve"> </v>
      </c>
    </row>
    <row r="392" spans="1:6" ht="13.5" customHeight="1" x14ac:dyDescent="0.3">
      <c r="A392" s="39" t="s">
        <v>561</v>
      </c>
      <c r="B392" s="2" t="s">
        <v>10</v>
      </c>
      <c r="C392" s="3">
        <v>741718</v>
      </c>
      <c r="D392" s="1"/>
      <c r="E392" s="14">
        <v>28000</v>
      </c>
      <c r="F392" s="27" t="str">
        <f t="shared" si="34"/>
        <v xml:space="preserve"> </v>
      </c>
    </row>
    <row r="393" spans="1:6" ht="13.5" customHeight="1" x14ac:dyDescent="0.3">
      <c r="A393" s="39" t="s">
        <v>574</v>
      </c>
      <c r="B393" s="2" t="s">
        <v>8</v>
      </c>
      <c r="C393" s="3">
        <v>741719</v>
      </c>
      <c r="D393" s="1"/>
      <c r="E393" s="14">
        <v>28000</v>
      </c>
      <c r="F393" s="27" t="str">
        <f t="shared" si="34"/>
        <v xml:space="preserve"> </v>
      </c>
    </row>
    <row r="394" spans="1:6" ht="6" customHeight="1" x14ac:dyDescent="0.35">
      <c r="A394" s="9"/>
      <c r="B394" s="2"/>
      <c r="C394" s="3"/>
      <c r="D394" s="3"/>
      <c r="E394" s="20"/>
      <c r="F394" s="26" t="str">
        <f t="shared" si="34"/>
        <v/>
      </c>
    </row>
    <row r="395" spans="1:6" ht="13.5" customHeight="1" x14ac:dyDescent="0.3">
      <c r="A395" s="5" t="s">
        <v>141</v>
      </c>
      <c r="B395" s="2" t="s">
        <v>3</v>
      </c>
      <c r="C395" s="3">
        <v>741752</v>
      </c>
      <c r="D395" s="3"/>
      <c r="E395" s="14">
        <v>30200</v>
      </c>
      <c r="F395" s="27" t="str">
        <f t="shared" si="34"/>
        <v xml:space="preserve"> </v>
      </c>
    </row>
    <row r="396" spans="1:6" ht="13.5" customHeight="1" x14ac:dyDescent="0.3">
      <c r="A396" s="6" t="s">
        <v>134</v>
      </c>
      <c r="B396" s="2" t="s">
        <v>12</v>
      </c>
      <c r="C396" s="3">
        <v>741756</v>
      </c>
      <c r="D396" s="3"/>
      <c r="E396" s="14">
        <v>30200</v>
      </c>
      <c r="F396" s="27" t="str">
        <f t="shared" si="34"/>
        <v xml:space="preserve"> </v>
      </c>
    </row>
    <row r="397" spans="1:6" ht="13.5" customHeight="1" x14ac:dyDescent="0.3">
      <c r="A397" s="2" t="s">
        <v>135</v>
      </c>
      <c r="B397" s="2" t="s">
        <v>127</v>
      </c>
      <c r="C397" s="3">
        <v>741757</v>
      </c>
      <c r="D397" s="3"/>
      <c r="E397" s="14">
        <v>30200</v>
      </c>
      <c r="F397" s="27" t="str">
        <f t="shared" si="34"/>
        <v xml:space="preserve"> </v>
      </c>
    </row>
    <row r="398" spans="1:6" ht="13.5" customHeight="1" x14ac:dyDescent="0.3">
      <c r="A398" s="39" t="s">
        <v>561</v>
      </c>
      <c r="B398" s="2" t="s">
        <v>7</v>
      </c>
      <c r="C398" s="3">
        <v>741758</v>
      </c>
      <c r="D398" s="3"/>
      <c r="E398" s="14">
        <v>30200</v>
      </c>
      <c r="F398" s="27" t="str">
        <f t="shared" si="34"/>
        <v xml:space="preserve"> </v>
      </c>
    </row>
    <row r="399" spans="1:6" ht="13.5" customHeight="1" x14ac:dyDescent="0.3">
      <c r="A399" s="39" t="s">
        <v>574</v>
      </c>
      <c r="B399" s="2" t="s">
        <v>8</v>
      </c>
      <c r="C399" s="3">
        <v>741759</v>
      </c>
      <c r="D399" s="3"/>
      <c r="E399" s="14">
        <v>30200</v>
      </c>
      <c r="F399" s="27" t="str">
        <f t="shared" si="34"/>
        <v xml:space="preserve"> </v>
      </c>
    </row>
    <row r="400" spans="1:6" ht="6" customHeight="1" x14ac:dyDescent="0.35">
      <c r="A400" s="9"/>
      <c r="B400" s="2"/>
      <c r="C400" s="3"/>
      <c r="D400" s="3"/>
      <c r="E400" s="20"/>
      <c r="F400" s="26" t="str">
        <f t="shared" si="34"/>
        <v/>
      </c>
    </row>
    <row r="401" spans="1:6" ht="13.5" customHeight="1" x14ac:dyDescent="0.3">
      <c r="A401" s="5" t="s">
        <v>142</v>
      </c>
      <c r="B401" s="2" t="s">
        <v>3</v>
      </c>
      <c r="C401" s="3">
        <v>741762</v>
      </c>
      <c r="D401" s="3"/>
      <c r="E401" s="14">
        <v>30000</v>
      </c>
      <c r="F401" s="27" t="str">
        <f t="shared" si="34"/>
        <v xml:space="preserve"> </v>
      </c>
    </row>
    <row r="402" spans="1:6" ht="13.5" customHeight="1" x14ac:dyDescent="0.3">
      <c r="A402" s="6" t="s">
        <v>134</v>
      </c>
      <c r="B402" s="2" t="s">
        <v>13</v>
      </c>
      <c r="C402" s="3">
        <v>741764</v>
      </c>
      <c r="D402" s="3"/>
      <c r="E402" s="14">
        <v>30000</v>
      </c>
      <c r="F402" s="27" t="str">
        <f t="shared" si="34"/>
        <v xml:space="preserve"> </v>
      </c>
    </row>
    <row r="403" spans="1:6" ht="13.5" customHeight="1" x14ac:dyDescent="0.3">
      <c r="A403" s="2" t="s">
        <v>138</v>
      </c>
      <c r="B403" s="2" t="s">
        <v>12</v>
      </c>
      <c r="C403" s="3">
        <v>741766</v>
      </c>
      <c r="D403" s="3"/>
      <c r="E403" s="14">
        <v>30000</v>
      </c>
      <c r="F403" s="27" t="str">
        <f t="shared" si="34"/>
        <v xml:space="preserve"> </v>
      </c>
    </row>
    <row r="404" spans="1:6" ht="13.5" customHeight="1" x14ac:dyDescent="0.3">
      <c r="A404" s="6" t="s">
        <v>136</v>
      </c>
      <c r="B404" s="2" t="s">
        <v>127</v>
      </c>
      <c r="C404" s="3">
        <v>741767</v>
      </c>
      <c r="D404" s="3"/>
      <c r="E404" s="14">
        <v>30000</v>
      </c>
      <c r="F404" s="27" t="str">
        <f t="shared" si="34"/>
        <v xml:space="preserve"> </v>
      </c>
    </row>
    <row r="405" spans="1:6" ht="13.5" customHeight="1" x14ac:dyDescent="0.3">
      <c r="A405" s="39" t="s">
        <v>561</v>
      </c>
      <c r="B405" s="2" t="s">
        <v>7</v>
      </c>
      <c r="C405" s="3">
        <v>741768</v>
      </c>
      <c r="D405" s="3"/>
      <c r="E405" s="14">
        <v>30000</v>
      </c>
      <c r="F405" s="27" t="str">
        <f t="shared" si="34"/>
        <v xml:space="preserve"> </v>
      </c>
    </row>
    <row r="406" spans="1:6" ht="13.5" customHeight="1" x14ac:dyDescent="0.3">
      <c r="A406" s="39" t="s">
        <v>574</v>
      </c>
      <c r="B406" s="2" t="s">
        <v>8</v>
      </c>
      <c r="C406" s="3">
        <v>741769</v>
      </c>
      <c r="D406" s="3"/>
      <c r="E406" s="14">
        <v>30000</v>
      </c>
      <c r="F406" s="27" t="str">
        <f t="shared" si="34"/>
        <v xml:space="preserve"> </v>
      </c>
    </row>
    <row r="407" spans="1:6" ht="6" customHeight="1" x14ac:dyDescent="0.35">
      <c r="A407" s="9"/>
      <c r="B407" s="2"/>
      <c r="C407" s="3"/>
      <c r="D407" s="3"/>
      <c r="E407" s="20"/>
      <c r="F407" s="26" t="str">
        <f t="shared" si="34"/>
        <v/>
      </c>
    </row>
    <row r="408" spans="1:6" ht="16.2" x14ac:dyDescent="0.35">
      <c r="A408" s="263" t="s">
        <v>132</v>
      </c>
      <c r="B408" s="266"/>
      <c r="C408" s="266"/>
      <c r="D408" s="266"/>
      <c r="E408" s="266" t="s">
        <v>9</v>
      </c>
      <c r="F408" s="267"/>
    </row>
    <row r="409" spans="1:6" ht="13.5" customHeight="1" x14ac:dyDescent="0.3">
      <c r="A409" s="5" t="s">
        <v>131</v>
      </c>
      <c r="B409" s="2" t="s">
        <v>11</v>
      </c>
      <c r="C409" s="3">
        <v>740102</v>
      </c>
      <c r="D409" s="3"/>
      <c r="E409" s="14">
        <v>10980</v>
      </c>
      <c r="F409" s="27" t="str">
        <f t="shared" ref="F409:F452" si="35">IF(E409="","",IF($F$4=0," ",E409*(100-$F$4)/100))</f>
        <v xml:space="preserve"> </v>
      </c>
    </row>
    <row r="410" spans="1:6" ht="13.5" customHeight="1" x14ac:dyDescent="0.3">
      <c r="A410" s="2" t="s">
        <v>130</v>
      </c>
      <c r="B410" s="2" t="s">
        <v>123</v>
      </c>
      <c r="C410" s="3">
        <v>740104</v>
      </c>
      <c r="D410" s="3"/>
      <c r="E410" s="14">
        <v>10980</v>
      </c>
      <c r="F410" s="27" t="str">
        <f t="shared" si="35"/>
        <v xml:space="preserve"> </v>
      </c>
    </row>
    <row r="411" spans="1:6" ht="13.5" customHeight="1" x14ac:dyDescent="0.3">
      <c r="A411" s="6" t="s">
        <v>129</v>
      </c>
      <c r="B411" s="40" t="s">
        <v>5</v>
      </c>
      <c r="C411" s="88">
        <v>740106</v>
      </c>
      <c r="D411" s="88"/>
      <c r="E411" s="113">
        <v>10980</v>
      </c>
      <c r="F411" s="27" t="str">
        <f t="shared" si="35"/>
        <v xml:space="preserve"> </v>
      </c>
    </row>
    <row r="412" spans="1:6" ht="13.5" customHeight="1" x14ac:dyDescent="0.3">
      <c r="A412" s="2" t="s">
        <v>128</v>
      </c>
      <c r="B412" s="2" t="s">
        <v>127</v>
      </c>
      <c r="C412" s="3">
        <v>740107</v>
      </c>
      <c r="D412" s="3"/>
      <c r="E412" s="14">
        <v>10980</v>
      </c>
      <c r="F412" s="27" t="str">
        <f t="shared" si="35"/>
        <v xml:space="preserve"> </v>
      </c>
    </row>
    <row r="413" spans="1:6" ht="13.5" customHeight="1" x14ac:dyDescent="0.3">
      <c r="A413" s="2"/>
      <c r="B413" s="2" t="s">
        <v>126</v>
      </c>
      <c r="C413" s="3">
        <v>740108</v>
      </c>
      <c r="D413" s="3"/>
      <c r="E413" s="14">
        <v>10980</v>
      </c>
      <c r="F413" s="27" t="str">
        <f t="shared" si="35"/>
        <v xml:space="preserve"> </v>
      </c>
    </row>
    <row r="414" spans="1:6" ht="13.5" customHeight="1" x14ac:dyDescent="0.3">
      <c r="A414" s="39" t="s">
        <v>561</v>
      </c>
      <c r="B414" s="2" t="s">
        <v>8</v>
      </c>
      <c r="C414" s="3">
        <v>740109</v>
      </c>
      <c r="D414" s="3"/>
      <c r="E414" s="14">
        <v>10980</v>
      </c>
      <c r="F414" s="27" t="str">
        <f t="shared" si="35"/>
        <v xml:space="preserve"> </v>
      </c>
    </row>
    <row r="415" spans="1:6" ht="6" customHeight="1" x14ac:dyDescent="0.35">
      <c r="A415" s="9"/>
      <c r="B415" s="2"/>
      <c r="C415" s="3"/>
      <c r="D415" s="3"/>
      <c r="E415" s="14"/>
      <c r="F415" s="26" t="str">
        <f t="shared" si="35"/>
        <v/>
      </c>
    </row>
    <row r="416" spans="1:6" ht="13.5" customHeight="1" x14ac:dyDescent="0.3">
      <c r="A416" s="5" t="s">
        <v>125</v>
      </c>
      <c r="B416" s="2" t="s">
        <v>122</v>
      </c>
      <c r="C416" s="3">
        <v>740042</v>
      </c>
      <c r="D416" s="3"/>
      <c r="E416" s="14">
        <v>8980</v>
      </c>
      <c r="F416" s="27" t="str">
        <f t="shared" si="35"/>
        <v xml:space="preserve"> </v>
      </c>
    </row>
    <row r="417" spans="1:6" ht="13.5" customHeight="1" x14ac:dyDescent="0.3">
      <c r="A417" s="2" t="s">
        <v>124</v>
      </c>
      <c r="B417" s="2" t="s">
        <v>123</v>
      </c>
      <c r="C417" s="3">
        <v>740044</v>
      </c>
      <c r="D417" s="3"/>
      <c r="E417" s="14">
        <v>8980</v>
      </c>
      <c r="F417" s="27" t="str">
        <f t="shared" si="35"/>
        <v xml:space="preserve"> </v>
      </c>
    </row>
    <row r="418" spans="1:6" ht="13.5" customHeight="1" x14ac:dyDescent="0.3">
      <c r="A418" s="2"/>
      <c r="B418" s="40" t="s">
        <v>12</v>
      </c>
      <c r="C418" s="88">
        <v>740046</v>
      </c>
      <c r="D418" s="88"/>
      <c r="E418" s="113">
        <v>8980</v>
      </c>
      <c r="F418" s="27" t="str">
        <f t="shared" si="35"/>
        <v xml:space="preserve"> </v>
      </c>
    </row>
    <row r="419" spans="1:6" ht="13.5" customHeight="1" x14ac:dyDescent="0.3">
      <c r="A419" s="6"/>
      <c r="B419" s="2" t="s">
        <v>14</v>
      </c>
      <c r="C419" s="3">
        <v>740047</v>
      </c>
      <c r="D419" s="3"/>
      <c r="E419" s="14">
        <v>8980</v>
      </c>
      <c r="F419" s="27" t="str">
        <f t="shared" si="35"/>
        <v xml:space="preserve"> </v>
      </c>
    </row>
    <row r="420" spans="1:6" ht="13.5" customHeight="1" x14ac:dyDescent="0.3">
      <c r="A420" s="2"/>
      <c r="B420" s="40" t="s">
        <v>10</v>
      </c>
      <c r="C420" s="88">
        <v>740048</v>
      </c>
      <c r="D420" s="88"/>
      <c r="E420" s="113">
        <v>8980</v>
      </c>
      <c r="F420" s="27" t="str">
        <f t="shared" si="35"/>
        <v xml:space="preserve"> </v>
      </c>
    </row>
    <row r="421" spans="1:6" ht="13.5" customHeight="1" x14ac:dyDescent="0.3">
      <c r="A421" s="39" t="s">
        <v>561</v>
      </c>
      <c r="B421" s="2" t="s">
        <v>15</v>
      </c>
      <c r="C421" s="3">
        <v>740049</v>
      </c>
      <c r="D421" s="3"/>
      <c r="E421" s="14">
        <v>8980</v>
      </c>
      <c r="F421" s="27" t="str">
        <f t="shared" si="35"/>
        <v xml:space="preserve"> </v>
      </c>
    </row>
    <row r="422" spans="1:6" ht="6" customHeight="1" x14ac:dyDescent="0.35">
      <c r="A422" s="9"/>
      <c r="B422" s="2"/>
      <c r="C422" s="3"/>
      <c r="D422" s="3"/>
      <c r="E422" s="14"/>
      <c r="F422" s="26" t="str">
        <f t="shared" si="35"/>
        <v/>
      </c>
    </row>
    <row r="423" spans="1:6" ht="13.5" customHeight="1" x14ac:dyDescent="0.3">
      <c r="A423" s="5" t="s">
        <v>121</v>
      </c>
      <c r="B423" s="2" t="s">
        <v>3</v>
      </c>
      <c r="C423" s="3">
        <v>732542</v>
      </c>
      <c r="D423" s="3"/>
      <c r="E423" s="14">
        <v>9900</v>
      </c>
      <c r="F423" s="27" t="str">
        <f t="shared" si="35"/>
        <v xml:space="preserve"> </v>
      </c>
    </row>
    <row r="424" spans="1:6" ht="13.5" customHeight="1" x14ac:dyDescent="0.3">
      <c r="A424" s="2" t="s">
        <v>120</v>
      </c>
      <c r="B424" s="2" t="s">
        <v>13</v>
      </c>
      <c r="C424" s="3">
        <v>732544</v>
      </c>
      <c r="D424" s="3"/>
      <c r="E424" s="14">
        <v>9900</v>
      </c>
      <c r="F424" s="27" t="str">
        <f t="shared" si="35"/>
        <v xml:space="preserve"> </v>
      </c>
    </row>
    <row r="425" spans="1:6" ht="13.5" customHeight="1" x14ac:dyDescent="0.3">
      <c r="A425" s="2"/>
      <c r="B425" s="2" t="s">
        <v>12</v>
      </c>
      <c r="C425" s="3">
        <v>732546</v>
      </c>
      <c r="D425" s="3"/>
      <c r="E425" s="14">
        <v>9900</v>
      </c>
      <c r="F425" s="27" t="str">
        <f t="shared" si="35"/>
        <v xml:space="preserve"> </v>
      </c>
    </row>
    <row r="426" spans="1:6" ht="13.5" customHeight="1" x14ac:dyDescent="0.3">
      <c r="A426" s="1"/>
      <c r="B426" s="2" t="s">
        <v>14</v>
      </c>
      <c r="C426" s="3">
        <v>732547</v>
      </c>
      <c r="D426" s="3"/>
      <c r="E426" s="14">
        <v>9900</v>
      </c>
      <c r="F426" s="27" t="str">
        <f t="shared" si="35"/>
        <v xml:space="preserve"> </v>
      </c>
    </row>
    <row r="427" spans="1:6" ht="13.5" customHeight="1" x14ac:dyDescent="0.3">
      <c r="A427" s="6"/>
      <c r="B427" s="2" t="s">
        <v>10</v>
      </c>
      <c r="C427" s="3">
        <v>732548</v>
      </c>
      <c r="D427" s="3"/>
      <c r="E427" s="14">
        <v>9900</v>
      </c>
      <c r="F427" s="27" t="str">
        <f t="shared" si="35"/>
        <v xml:space="preserve"> </v>
      </c>
    </row>
    <row r="428" spans="1:6" ht="13.5" customHeight="1" x14ac:dyDescent="0.3">
      <c r="A428" s="2"/>
      <c r="B428" s="2" t="s">
        <v>15</v>
      </c>
      <c r="C428" s="3">
        <v>732549</v>
      </c>
      <c r="D428" s="3"/>
      <c r="E428" s="14">
        <v>9900</v>
      </c>
      <c r="F428" s="27" t="str">
        <f t="shared" si="35"/>
        <v xml:space="preserve"> </v>
      </c>
    </row>
    <row r="429" spans="1:6" ht="6" customHeight="1" x14ac:dyDescent="0.35">
      <c r="A429" s="9"/>
      <c r="B429" s="2"/>
      <c r="C429" s="3"/>
      <c r="D429" s="3"/>
      <c r="E429" s="14"/>
      <c r="F429" s="26" t="str">
        <f t="shared" si="35"/>
        <v/>
      </c>
    </row>
    <row r="430" spans="1:6" ht="13.5" customHeight="1" x14ac:dyDescent="0.3">
      <c r="A430" s="5" t="s">
        <v>119</v>
      </c>
      <c r="B430" s="2" t="s">
        <v>11</v>
      </c>
      <c r="C430" s="3">
        <v>735502</v>
      </c>
      <c r="D430" s="3"/>
      <c r="E430" s="14">
        <v>16600</v>
      </c>
      <c r="F430" s="27" t="str">
        <f t="shared" si="35"/>
        <v xml:space="preserve"> </v>
      </c>
    </row>
    <row r="431" spans="1:6" ht="13.5" customHeight="1" x14ac:dyDescent="0.3">
      <c r="A431" s="2" t="s">
        <v>118</v>
      </c>
      <c r="B431" s="2" t="s">
        <v>13</v>
      </c>
      <c r="C431" s="3">
        <v>735504</v>
      </c>
      <c r="D431" s="3"/>
      <c r="E431" s="14">
        <v>16600</v>
      </c>
      <c r="F431" s="27" t="str">
        <f t="shared" si="35"/>
        <v xml:space="preserve"> </v>
      </c>
    </row>
    <row r="432" spans="1:6" ht="13.5" customHeight="1" x14ac:dyDescent="0.3">
      <c r="A432" s="2" t="s">
        <v>117</v>
      </c>
      <c r="B432" s="2" t="s">
        <v>12</v>
      </c>
      <c r="C432" s="3">
        <v>735506</v>
      </c>
      <c r="D432" s="3"/>
      <c r="E432" s="14">
        <v>16600</v>
      </c>
      <c r="F432" s="27" t="str">
        <f t="shared" si="35"/>
        <v xml:space="preserve"> </v>
      </c>
    </row>
    <row r="433" spans="1:6" ht="13.5" customHeight="1" x14ac:dyDescent="0.3">
      <c r="A433" s="2" t="s">
        <v>116</v>
      </c>
      <c r="B433" s="2" t="s">
        <v>14</v>
      </c>
      <c r="C433" s="3">
        <v>735507</v>
      </c>
      <c r="D433" s="3"/>
      <c r="E433" s="14">
        <v>16600</v>
      </c>
      <c r="F433" s="27" t="str">
        <f t="shared" si="35"/>
        <v xml:space="preserve"> </v>
      </c>
    </row>
    <row r="434" spans="1:6" ht="13.5" customHeight="1" x14ac:dyDescent="0.3">
      <c r="A434" s="6"/>
      <c r="B434" s="2" t="s">
        <v>10</v>
      </c>
      <c r="C434" s="3">
        <v>735508</v>
      </c>
      <c r="D434" s="3"/>
      <c r="E434" s="14">
        <v>16600</v>
      </c>
      <c r="F434" s="27" t="str">
        <f t="shared" si="35"/>
        <v xml:space="preserve"> </v>
      </c>
    </row>
    <row r="435" spans="1:6" ht="13.5" customHeight="1" x14ac:dyDescent="0.3">
      <c r="A435" s="2"/>
      <c r="B435" s="2" t="s">
        <v>15</v>
      </c>
      <c r="C435" s="3">
        <v>735509</v>
      </c>
      <c r="D435" s="3"/>
      <c r="E435" s="14">
        <v>16600</v>
      </c>
      <c r="F435" s="27" t="str">
        <f t="shared" si="35"/>
        <v xml:space="preserve"> </v>
      </c>
    </row>
    <row r="436" spans="1:6" ht="6" customHeight="1" x14ac:dyDescent="0.35">
      <c r="A436" s="9"/>
      <c r="B436" s="2"/>
      <c r="C436" s="3"/>
      <c r="D436" s="3"/>
      <c r="E436" s="14" t="s">
        <v>63</v>
      </c>
      <c r="F436" s="26" t="str">
        <f t="shared" si="35"/>
        <v/>
      </c>
    </row>
    <row r="437" spans="1:6" ht="13.5" customHeight="1" x14ac:dyDescent="0.3">
      <c r="A437" s="5" t="s">
        <v>115</v>
      </c>
      <c r="B437" s="2" t="s">
        <v>11</v>
      </c>
      <c r="C437" s="3">
        <v>735512</v>
      </c>
      <c r="E437" s="14">
        <v>16600</v>
      </c>
      <c r="F437" s="27" t="str">
        <f t="shared" si="35"/>
        <v xml:space="preserve"> </v>
      </c>
    </row>
    <row r="438" spans="1:6" ht="13.5" customHeight="1" x14ac:dyDescent="0.3">
      <c r="A438" s="2" t="s">
        <v>112</v>
      </c>
      <c r="B438" s="2" t="s">
        <v>13</v>
      </c>
      <c r="C438" s="3">
        <v>735514</v>
      </c>
      <c r="E438" s="14">
        <v>16600</v>
      </c>
      <c r="F438" s="27" t="str">
        <f t="shared" si="35"/>
        <v xml:space="preserve"> </v>
      </c>
    </row>
    <row r="439" spans="1:6" ht="13.5" customHeight="1" x14ac:dyDescent="0.3">
      <c r="A439" s="2" t="s">
        <v>111</v>
      </c>
      <c r="B439" s="40" t="s">
        <v>12</v>
      </c>
      <c r="C439" s="88">
        <v>735516</v>
      </c>
      <c r="D439" s="68"/>
      <c r="E439" s="113">
        <v>16600</v>
      </c>
      <c r="F439" s="27" t="str">
        <f t="shared" si="35"/>
        <v xml:space="preserve"> </v>
      </c>
    </row>
    <row r="440" spans="1:6" ht="13.5" customHeight="1" x14ac:dyDescent="0.3">
      <c r="A440" s="2" t="s">
        <v>114</v>
      </c>
      <c r="B440" s="2" t="s">
        <v>14</v>
      </c>
      <c r="C440" s="3">
        <v>735517</v>
      </c>
      <c r="E440" s="14">
        <v>16600</v>
      </c>
      <c r="F440" s="27" t="str">
        <f t="shared" si="35"/>
        <v xml:space="preserve"> </v>
      </c>
    </row>
    <row r="441" spans="1:6" ht="13.5" customHeight="1" x14ac:dyDescent="0.3">
      <c r="A441" s="2"/>
      <c r="B441" s="2" t="s">
        <v>10</v>
      </c>
      <c r="C441" s="3">
        <v>735518</v>
      </c>
      <c r="E441" s="14">
        <v>16600</v>
      </c>
      <c r="F441" s="27" t="str">
        <f t="shared" si="35"/>
        <v xml:space="preserve"> </v>
      </c>
    </row>
    <row r="442" spans="1:6" ht="13.5" customHeight="1" x14ac:dyDescent="0.3">
      <c r="A442" s="39" t="s">
        <v>561</v>
      </c>
      <c r="B442" s="40" t="s">
        <v>15</v>
      </c>
      <c r="C442" s="3">
        <v>735519</v>
      </c>
      <c r="E442" s="14">
        <v>16600</v>
      </c>
      <c r="F442" s="27" t="str">
        <f t="shared" si="35"/>
        <v xml:space="preserve"> </v>
      </c>
    </row>
    <row r="443" spans="1:6" ht="6" customHeight="1" x14ac:dyDescent="0.35">
      <c r="A443" s="9"/>
      <c r="B443" s="2"/>
      <c r="C443" s="3"/>
      <c r="D443" s="3"/>
      <c r="E443" s="14"/>
      <c r="F443" s="26" t="str">
        <f t="shared" si="35"/>
        <v/>
      </c>
    </row>
    <row r="444" spans="1:6" ht="13.5" customHeight="1" x14ac:dyDescent="0.3">
      <c r="A444" s="5" t="s">
        <v>113</v>
      </c>
      <c r="B444" s="2" t="s">
        <v>11</v>
      </c>
      <c r="C444" s="3">
        <v>740092</v>
      </c>
      <c r="E444" s="14">
        <v>3420</v>
      </c>
      <c r="F444" s="27" t="str">
        <f t="shared" si="35"/>
        <v xml:space="preserve"> </v>
      </c>
    </row>
    <row r="445" spans="1:6" ht="13.5" customHeight="1" x14ac:dyDescent="0.3">
      <c r="A445" s="2" t="s">
        <v>112</v>
      </c>
      <c r="B445" s="2" t="s">
        <v>13</v>
      </c>
      <c r="C445" s="3">
        <v>740094</v>
      </c>
      <c r="E445" s="14">
        <v>3420</v>
      </c>
      <c r="F445" s="27" t="str">
        <f t="shared" si="35"/>
        <v xml:space="preserve"> </v>
      </c>
    </row>
    <row r="446" spans="1:6" ht="13.5" customHeight="1" x14ac:dyDescent="0.3">
      <c r="A446" s="2" t="s">
        <v>111</v>
      </c>
      <c r="B446" s="2" t="s">
        <v>12</v>
      </c>
      <c r="C446" s="3">
        <v>740096</v>
      </c>
      <c r="E446" s="14">
        <v>3420</v>
      </c>
      <c r="F446" s="27" t="str">
        <f t="shared" si="35"/>
        <v xml:space="preserve"> </v>
      </c>
    </row>
    <row r="447" spans="1:6" ht="13.5" customHeight="1" x14ac:dyDescent="0.3">
      <c r="A447" s="2" t="s">
        <v>110</v>
      </c>
      <c r="B447" s="2" t="s">
        <v>14</v>
      </c>
      <c r="C447" s="3">
        <v>740097</v>
      </c>
      <c r="E447" s="14">
        <v>3420</v>
      </c>
      <c r="F447" s="27" t="str">
        <f t="shared" si="35"/>
        <v xml:space="preserve"> </v>
      </c>
    </row>
    <row r="448" spans="1:6" ht="13.5" customHeight="1" x14ac:dyDescent="0.3">
      <c r="A448" s="2" t="s">
        <v>109</v>
      </c>
      <c r="B448" s="2" t="s">
        <v>10</v>
      </c>
      <c r="C448" s="3">
        <v>740098</v>
      </c>
      <c r="E448" s="14">
        <v>3420</v>
      </c>
      <c r="F448" s="27" t="str">
        <f t="shared" si="35"/>
        <v xml:space="preserve"> </v>
      </c>
    </row>
    <row r="449" spans="1:6" ht="13.5" customHeight="1" x14ac:dyDescent="0.3">
      <c r="A449" s="32" t="s">
        <v>108</v>
      </c>
      <c r="B449" s="2" t="s">
        <v>15</v>
      </c>
      <c r="C449" s="3">
        <v>740099</v>
      </c>
      <c r="E449" s="14">
        <v>3420</v>
      </c>
      <c r="F449" s="27" t="str">
        <f t="shared" si="35"/>
        <v xml:space="preserve"> </v>
      </c>
    </row>
    <row r="450" spans="1:6" ht="6" customHeight="1" x14ac:dyDescent="0.35">
      <c r="A450" s="9"/>
      <c r="B450" s="2"/>
      <c r="C450" s="3"/>
      <c r="D450" s="3"/>
      <c r="E450" s="14"/>
      <c r="F450" s="26" t="str">
        <f t="shared" si="35"/>
        <v/>
      </c>
    </row>
    <row r="451" spans="1:6" ht="16.5" customHeight="1" x14ac:dyDescent="0.3">
      <c r="A451" s="70" t="s">
        <v>107</v>
      </c>
      <c r="B451" t="s">
        <v>3</v>
      </c>
      <c r="C451" s="3">
        <v>73204</v>
      </c>
      <c r="E451" s="14">
        <v>2020</v>
      </c>
      <c r="F451" s="27" t="str">
        <f t="shared" si="35"/>
        <v xml:space="preserve"> </v>
      </c>
    </row>
    <row r="452" spans="1:6" ht="6" customHeight="1" x14ac:dyDescent="0.35">
      <c r="A452" s="9"/>
      <c r="B452" s="2"/>
      <c r="C452" s="3"/>
      <c r="D452" s="3"/>
      <c r="E452" s="20"/>
      <c r="F452" s="26" t="str">
        <f t="shared" si="35"/>
        <v/>
      </c>
    </row>
    <row r="453" spans="1:6" ht="16.2" x14ac:dyDescent="0.35">
      <c r="A453" s="263" t="s">
        <v>494</v>
      </c>
      <c r="B453" s="264"/>
      <c r="C453" s="264"/>
      <c r="D453" s="264"/>
      <c r="E453" s="264" t="s">
        <v>9</v>
      </c>
      <c r="F453" s="265"/>
    </row>
    <row r="454" spans="1:6" x14ac:dyDescent="0.3">
      <c r="A454" s="34" t="s">
        <v>495</v>
      </c>
      <c r="B454" s="2" t="s">
        <v>11</v>
      </c>
      <c r="C454" s="3">
        <v>350012</v>
      </c>
      <c r="D454" s="3"/>
      <c r="E454" s="14">
        <v>9000</v>
      </c>
      <c r="F454" s="27" t="str">
        <f t="shared" ref="F454:F479" si="36">IF(E454="","",IF($F$4=0," ",E454*(100-$F$4)/100))</f>
        <v xml:space="preserve"> </v>
      </c>
    </row>
    <row r="455" spans="1:6" x14ac:dyDescent="0.3">
      <c r="A455" s="6" t="s">
        <v>144</v>
      </c>
      <c r="B455" s="2" t="s">
        <v>13</v>
      </c>
      <c r="C455" s="3">
        <v>350014</v>
      </c>
      <c r="D455" s="3"/>
      <c r="E455" s="14">
        <v>9000</v>
      </c>
      <c r="F455" s="27" t="str">
        <f t="shared" si="36"/>
        <v xml:space="preserve"> </v>
      </c>
    </row>
    <row r="456" spans="1:6" x14ac:dyDescent="0.3">
      <c r="A456" s="6" t="s">
        <v>409</v>
      </c>
      <c r="B456" s="2" t="s">
        <v>12</v>
      </c>
      <c r="C456" s="3">
        <v>350016</v>
      </c>
      <c r="D456" s="3"/>
      <c r="E456" s="14">
        <v>10200</v>
      </c>
      <c r="F456" s="27" t="str">
        <f t="shared" si="36"/>
        <v xml:space="preserve"> </v>
      </c>
    </row>
    <row r="457" spans="1:6" x14ac:dyDescent="0.3">
      <c r="A457" s="6"/>
      <c r="B457" s="2" t="s">
        <v>14</v>
      </c>
      <c r="C457" s="3">
        <v>350017</v>
      </c>
      <c r="D457" s="3"/>
      <c r="E457" s="14">
        <v>10200</v>
      </c>
      <c r="F457" s="27" t="str">
        <f t="shared" si="36"/>
        <v xml:space="preserve"> </v>
      </c>
    </row>
    <row r="458" spans="1:6" x14ac:dyDescent="0.3">
      <c r="A458" s="1"/>
      <c r="B458" s="2" t="s">
        <v>10</v>
      </c>
      <c r="C458" s="3">
        <v>350018</v>
      </c>
      <c r="D458" s="3"/>
      <c r="E458" s="14">
        <v>10200</v>
      </c>
      <c r="F458" s="27" t="str">
        <f t="shared" si="36"/>
        <v xml:space="preserve"> </v>
      </c>
    </row>
    <row r="459" spans="1:6" x14ac:dyDescent="0.3">
      <c r="A459" s="6"/>
      <c r="B459" s="2" t="s">
        <v>15</v>
      </c>
      <c r="C459" s="3">
        <v>350019</v>
      </c>
      <c r="D459" s="3"/>
      <c r="E459" s="14">
        <v>10200</v>
      </c>
      <c r="F459" s="27" t="str">
        <f t="shared" si="36"/>
        <v xml:space="preserve"> </v>
      </c>
    </row>
    <row r="460" spans="1:6" x14ac:dyDescent="0.3">
      <c r="A460" s="6"/>
      <c r="B460" s="2" t="s">
        <v>17</v>
      </c>
      <c r="C460" s="3">
        <v>350011</v>
      </c>
      <c r="D460" s="3"/>
      <c r="E460" s="14">
        <v>10200</v>
      </c>
      <c r="F460" s="27" t="str">
        <f t="shared" si="36"/>
        <v xml:space="preserve"> </v>
      </c>
    </row>
    <row r="461" spans="1:6" ht="6" customHeight="1" x14ac:dyDescent="0.35">
      <c r="A461" s="9"/>
      <c r="B461" s="2"/>
      <c r="C461" s="3"/>
      <c r="D461" s="3"/>
      <c r="E461" s="20"/>
      <c r="F461" s="26" t="str">
        <f t="shared" si="36"/>
        <v/>
      </c>
    </row>
    <row r="462" spans="1:6" x14ac:dyDescent="0.3">
      <c r="A462" s="34" t="s">
        <v>410</v>
      </c>
      <c r="B462" s="2" t="s">
        <v>11</v>
      </c>
      <c r="C462" s="3">
        <v>350032</v>
      </c>
      <c r="D462" s="3"/>
      <c r="E462" s="14">
        <v>10200</v>
      </c>
      <c r="F462" s="27" t="str">
        <f t="shared" si="36"/>
        <v xml:space="preserve"> </v>
      </c>
    </row>
    <row r="463" spans="1:6" x14ac:dyDescent="0.3">
      <c r="A463" s="6" t="s">
        <v>144</v>
      </c>
      <c r="B463" s="2" t="s">
        <v>13</v>
      </c>
      <c r="C463" s="3">
        <v>350034</v>
      </c>
      <c r="D463" s="3"/>
      <c r="E463" s="14">
        <v>10200</v>
      </c>
      <c r="F463" s="27" t="str">
        <f t="shared" si="36"/>
        <v xml:space="preserve"> </v>
      </c>
    </row>
    <row r="464" spans="1:6" x14ac:dyDescent="0.3">
      <c r="A464" s="6" t="s">
        <v>409</v>
      </c>
      <c r="B464" s="2" t="s">
        <v>14</v>
      </c>
      <c r="C464" s="3">
        <v>350037</v>
      </c>
      <c r="D464" s="3"/>
      <c r="E464" s="14">
        <v>11400</v>
      </c>
      <c r="F464" s="27" t="str">
        <f t="shared" si="36"/>
        <v xml:space="preserve"> </v>
      </c>
    </row>
    <row r="465" spans="1:6" x14ac:dyDescent="0.3">
      <c r="A465" s="6"/>
      <c r="B465" s="2" t="s">
        <v>10</v>
      </c>
      <c r="C465" s="3">
        <v>350038</v>
      </c>
      <c r="D465" s="3"/>
      <c r="E465" s="14">
        <v>11400</v>
      </c>
      <c r="F465" s="27" t="str">
        <f t="shared" si="36"/>
        <v xml:space="preserve"> </v>
      </c>
    </row>
    <row r="466" spans="1:6" x14ac:dyDescent="0.3">
      <c r="A466" s="6"/>
      <c r="B466" s="2" t="s">
        <v>15</v>
      </c>
      <c r="C466" s="3">
        <v>350039</v>
      </c>
      <c r="D466" s="3"/>
      <c r="E466" s="14">
        <v>11400</v>
      </c>
      <c r="F466" s="27" t="str">
        <f t="shared" si="36"/>
        <v xml:space="preserve"> </v>
      </c>
    </row>
    <row r="467" spans="1:6" ht="6" customHeight="1" x14ac:dyDescent="0.35">
      <c r="A467" s="9"/>
      <c r="B467" s="2"/>
      <c r="C467" s="3"/>
      <c r="D467" s="3"/>
      <c r="E467" s="20"/>
      <c r="F467" s="26" t="str">
        <f t="shared" si="36"/>
        <v/>
      </c>
    </row>
    <row r="468" spans="1:6" x14ac:dyDescent="0.3">
      <c r="A468" s="34" t="s">
        <v>496</v>
      </c>
      <c r="B468" s="2" t="s">
        <v>11</v>
      </c>
      <c r="C468" s="3">
        <v>350162</v>
      </c>
      <c r="D468" s="3"/>
      <c r="E468" s="14">
        <v>15600</v>
      </c>
      <c r="F468" s="27" t="str">
        <f t="shared" si="36"/>
        <v xml:space="preserve"> </v>
      </c>
    </row>
    <row r="469" spans="1:6" x14ac:dyDescent="0.3">
      <c r="A469" s="6" t="s">
        <v>144</v>
      </c>
      <c r="B469" s="2" t="s">
        <v>13</v>
      </c>
      <c r="C469" s="3">
        <v>350164</v>
      </c>
      <c r="D469" s="3"/>
      <c r="E469" s="14">
        <v>15600</v>
      </c>
      <c r="F469" s="27" t="str">
        <f t="shared" si="36"/>
        <v xml:space="preserve"> </v>
      </c>
    </row>
    <row r="470" spans="1:6" x14ac:dyDescent="0.3">
      <c r="A470" s="6" t="s">
        <v>409</v>
      </c>
      <c r="B470" s="2" t="s">
        <v>14</v>
      </c>
      <c r="C470" s="3">
        <v>350167</v>
      </c>
      <c r="D470" s="3"/>
      <c r="E470" s="14">
        <v>15600</v>
      </c>
      <c r="F470" s="27" t="str">
        <f t="shared" si="36"/>
        <v xml:space="preserve"> </v>
      </c>
    </row>
    <row r="471" spans="1:6" x14ac:dyDescent="0.3">
      <c r="A471" s="6" t="s">
        <v>497</v>
      </c>
      <c r="B471" s="2" t="s">
        <v>10</v>
      </c>
      <c r="C471" s="3">
        <v>350168</v>
      </c>
      <c r="D471" s="3"/>
      <c r="E471" s="14">
        <v>15600</v>
      </c>
      <c r="F471" s="27" t="str">
        <f t="shared" si="36"/>
        <v xml:space="preserve"> </v>
      </c>
    </row>
    <row r="472" spans="1:6" x14ac:dyDescent="0.3">
      <c r="A472" s="6"/>
      <c r="B472" s="2" t="s">
        <v>15</v>
      </c>
      <c r="C472" s="3">
        <v>350169</v>
      </c>
      <c r="D472" s="3"/>
      <c r="E472" s="14">
        <v>15600</v>
      </c>
      <c r="F472" s="27" t="str">
        <f t="shared" si="36"/>
        <v xml:space="preserve"> </v>
      </c>
    </row>
    <row r="473" spans="1:6" ht="6" customHeight="1" x14ac:dyDescent="0.35">
      <c r="A473" s="9"/>
      <c r="B473" s="2"/>
      <c r="C473" s="3"/>
      <c r="D473" s="3"/>
      <c r="E473" s="20"/>
      <c r="F473" s="26" t="str">
        <f t="shared" si="36"/>
        <v/>
      </c>
    </row>
    <row r="474" spans="1:6" x14ac:dyDescent="0.3">
      <c r="A474" s="34" t="s">
        <v>498</v>
      </c>
      <c r="B474" s="2" t="s">
        <v>11</v>
      </c>
      <c r="C474" s="3">
        <v>350172</v>
      </c>
      <c r="D474" s="3"/>
      <c r="E474" s="14">
        <v>18600</v>
      </c>
      <c r="F474" s="27" t="str">
        <f t="shared" si="36"/>
        <v xml:space="preserve"> </v>
      </c>
    </row>
    <row r="475" spans="1:6" x14ac:dyDescent="0.3">
      <c r="A475" s="6" t="s">
        <v>144</v>
      </c>
      <c r="B475" s="2" t="s">
        <v>13</v>
      </c>
      <c r="C475" s="3">
        <v>350174</v>
      </c>
      <c r="D475" s="3"/>
      <c r="E475" s="14">
        <v>18600</v>
      </c>
      <c r="F475" s="27" t="str">
        <f t="shared" si="36"/>
        <v xml:space="preserve"> </v>
      </c>
    </row>
    <row r="476" spans="1:6" x14ac:dyDescent="0.3">
      <c r="A476" s="6" t="s">
        <v>409</v>
      </c>
      <c r="B476" s="2" t="s">
        <v>14</v>
      </c>
      <c r="C476" s="3">
        <v>350177</v>
      </c>
      <c r="D476" s="3"/>
      <c r="E476" s="14">
        <v>18600</v>
      </c>
      <c r="F476" s="27" t="str">
        <f t="shared" si="36"/>
        <v xml:space="preserve"> </v>
      </c>
    </row>
    <row r="477" spans="1:6" x14ac:dyDescent="0.3">
      <c r="A477" s="6" t="s">
        <v>499</v>
      </c>
      <c r="B477" s="2" t="s">
        <v>10</v>
      </c>
      <c r="C477" s="3">
        <v>350178</v>
      </c>
      <c r="D477" s="3"/>
      <c r="E477" s="14">
        <v>18600</v>
      </c>
      <c r="F477" s="27" t="str">
        <f t="shared" si="36"/>
        <v xml:space="preserve"> </v>
      </c>
    </row>
    <row r="478" spans="1:6" x14ac:dyDescent="0.3">
      <c r="A478" s="6"/>
      <c r="B478" s="2" t="s">
        <v>15</v>
      </c>
      <c r="C478" s="3">
        <v>350179</v>
      </c>
      <c r="D478" s="3"/>
      <c r="E478" s="14">
        <v>18600</v>
      </c>
      <c r="F478" s="27" t="str">
        <f t="shared" si="36"/>
        <v xml:space="preserve"> </v>
      </c>
    </row>
    <row r="479" spans="1:6" ht="6" customHeight="1" x14ac:dyDescent="0.35">
      <c r="A479" s="9"/>
      <c r="B479" s="2"/>
      <c r="C479" s="3"/>
      <c r="D479" s="3"/>
      <c r="E479" s="20" t="s">
        <v>63</v>
      </c>
      <c r="F479" s="26" t="str">
        <f t="shared" si="36"/>
        <v/>
      </c>
    </row>
    <row r="480" spans="1:6" ht="16.2" x14ac:dyDescent="0.35">
      <c r="A480" s="209" t="s">
        <v>575</v>
      </c>
      <c r="B480" s="236"/>
      <c r="C480" s="236"/>
      <c r="D480" s="236"/>
      <c r="E480" s="236" t="s">
        <v>9</v>
      </c>
      <c r="F480" s="237"/>
    </row>
    <row r="481" spans="1:6" x14ac:dyDescent="0.3">
      <c r="A481" s="7" t="s">
        <v>143</v>
      </c>
      <c r="B481" s="2" t="s">
        <v>11</v>
      </c>
      <c r="C481" s="3">
        <v>741802</v>
      </c>
      <c r="D481" s="3"/>
      <c r="E481" s="14">
        <v>5500</v>
      </c>
      <c r="F481" s="27" t="str">
        <f t="shared" ref="F481:F487" si="37">IF(E481="","",IF($F$4=0," ",E481*(100-$F$4)/100))</f>
        <v xml:space="preserve"> </v>
      </c>
    </row>
    <row r="482" spans="1:6" x14ac:dyDescent="0.3">
      <c r="A482" s="6" t="s">
        <v>144</v>
      </c>
      <c r="B482" s="2" t="s">
        <v>13</v>
      </c>
      <c r="C482" s="3">
        <v>741804</v>
      </c>
      <c r="D482" s="3"/>
      <c r="E482" s="14">
        <v>5500</v>
      </c>
      <c r="F482" s="27" t="str">
        <f t="shared" si="37"/>
        <v xml:space="preserve"> </v>
      </c>
    </row>
    <row r="483" spans="1:6" x14ac:dyDescent="0.3">
      <c r="A483" s="6" t="s">
        <v>409</v>
      </c>
      <c r="B483" s="2" t="s">
        <v>14</v>
      </c>
      <c r="C483" s="3">
        <v>741807</v>
      </c>
      <c r="D483" s="3"/>
      <c r="E483" s="14">
        <v>5500</v>
      </c>
      <c r="F483" s="27" t="str">
        <f t="shared" si="37"/>
        <v xml:space="preserve"> </v>
      </c>
    </row>
    <row r="484" spans="1:6" x14ac:dyDescent="0.3">
      <c r="A484" s="39"/>
      <c r="B484" s="2" t="s">
        <v>15</v>
      </c>
      <c r="C484" s="3">
        <v>741809</v>
      </c>
      <c r="D484" s="3"/>
      <c r="E484" s="14">
        <v>5500</v>
      </c>
      <c r="F484" s="27" t="str">
        <f t="shared" ref="F484" si="38">IF(E484="","",IF($F$4=0," ",E484*(100-$F$4)/100))</f>
        <v xml:space="preserve"> </v>
      </c>
    </row>
    <row r="485" spans="1:6" x14ac:dyDescent="0.3">
      <c r="A485" s="39"/>
      <c r="B485" s="2" t="s">
        <v>12</v>
      </c>
      <c r="C485" s="3">
        <v>741806</v>
      </c>
      <c r="D485" s="3"/>
      <c r="E485" s="14">
        <v>5500</v>
      </c>
      <c r="F485" s="27" t="str">
        <f t="shared" si="37"/>
        <v xml:space="preserve"> </v>
      </c>
    </row>
    <row r="486" spans="1:6" ht="6" customHeight="1" x14ac:dyDescent="0.35">
      <c r="A486" s="9"/>
      <c r="B486" s="2"/>
      <c r="C486" s="3"/>
      <c r="D486" s="3"/>
      <c r="E486" s="20"/>
      <c r="F486" s="26" t="str">
        <f t="shared" si="37"/>
        <v/>
      </c>
    </row>
    <row r="487" spans="1:6" x14ac:dyDescent="0.3">
      <c r="A487" s="7" t="s">
        <v>145</v>
      </c>
      <c r="B487" s="2" t="s">
        <v>14</v>
      </c>
      <c r="C487" s="3">
        <v>741827</v>
      </c>
      <c r="D487" s="3"/>
      <c r="E487" s="14">
        <v>7500</v>
      </c>
      <c r="F487" s="27" t="str">
        <f t="shared" si="37"/>
        <v xml:space="preserve"> </v>
      </c>
    </row>
    <row r="488" spans="1:6" x14ac:dyDescent="0.3">
      <c r="A488" s="6" t="s">
        <v>144</v>
      </c>
      <c r="B488" s="2"/>
      <c r="C488" s="3"/>
      <c r="D488" s="3"/>
      <c r="E488" s="14"/>
    </row>
    <row r="489" spans="1:6" x14ac:dyDescent="0.3">
      <c r="A489" s="6" t="s">
        <v>409</v>
      </c>
      <c r="B489" s="2"/>
      <c r="C489" s="3"/>
      <c r="D489" s="3"/>
      <c r="E489" s="14"/>
    </row>
    <row r="490" spans="1:6" ht="6" customHeight="1" x14ac:dyDescent="0.35">
      <c r="A490" s="9"/>
      <c r="B490" s="2"/>
      <c r="C490" s="3"/>
      <c r="D490" s="3"/>
      <c r="E490" s="20"/>
      <c r="F490" s="26" t="str">
        <f>IF(E490="","",IF($F$4=0," ",E490*(100-$F$4)/100))</f>
        <v/>
      </c>
    </row>
    <row r="491" spans="1:6" x14ac:dyDescent="0.3">
      <c r="A491" s="7" t="s">
        <v>146</v>
      </c>
      <c r="B491" s="2" t="s">
        <v>11</v>
      </c>
      <c r="C491" s="3">
        <v>741862</v>
      </c>
      <c r="D491" s="3"/>
      <c r="E491" s="14">
        <v>14000</v>
      </c>
      <c r="F491" s="27" t="str">
        <f>IF(E491="","",IF($F$4=0," ",E491*(100-$F$4)/100))</f>
        <v xml:space="preserve"> </v>
      </c>
    </row>
    <row r="492" spans="1:6" x14ac:dyDescent="0.3">
      <c r="A492" s="6" t="s">
        <v>144</v>
      </c>
      <c r="B492" s="2" t="s">
        <v>13</v>
      </c>
      <c r="C492" s="3">
        <v>741864</v>
      </c>
      <c r="D492" s="3"/>
      <c r="E492" s="14">
        <v>14000</v>
      </c>
      <c r="F492" s="27" t="str">
        <f>IF(E492="","",IF($F$4=0," ",E492*(100-$F$4)/100))</f>
        <v xml:space="preserve"> </v>
      </c>
    </row>
    <row r="493" spans="1:6" ht="16.2" x14ac:dyDescent="0.35">
      <c r="A493" s="209" t="s">
        <v>147</v>
      </c>
      <c r="B493" s="236"/>
      <c r="C493" s="236"/>
      <c r="D493" s="236"/>
      <c r="E493" s="236" t="s">
        <v>9</v>
      </c>
      <c r="F493" s="237"/>
    </row>
    <row r="494" spans="1:6" x14ac:dyDescent="0.3">
      <c r="A494" s="5" t="s">
        <v>148</v>
      </c>
      <c r="B494" s="2" t="s">
        <v>122</v>
      </c>
      <c r="C494" s="3">
        <v>74222</v>
      </c>
      <c r="D494" s="3"/>
      <c r="E494" s="14">
        <v>6660</v>
      </c>
      <c r="F494" s="27" t="str">
        <f t="shared" ref="F494:F498" si="39">IF(E494="","",IF($F$4=0," ",E494*(100-$F$4)/100))</f>
        <v xml:space="preserve"> </v>
      </c>
    </row>
    <row r="495" spans="1:6" x14ac:dyDescent="0.3">
      <c r="A495" s="2" t="s">
        <v>149</v>
      </c>
      <c r="B495" s="2" t="s">
        <v>123</v>
      </c>
      <c r="C495" s="3">
        <v>74224</v>
      </c>
      <c r="D495" s="3"/>
      <c r="E495" s="14">
        <v>6660</v>
      </c>
      <c r="F495" s="27" t="str">
        <f t="shared" si="39"/>
        <v xml:space="preserve"> </v>
      </c>
    </row>
    <row r="496" spans="1:6" x14ac:dyDescent="0.3">
      <c r="A496" s="2" t="s">
        <v>150</v>
      </c>
      <c r="B496" s="2" t="s">
        <v>127</v>
      </c>
      <c r="C496" s="3">
        <v>74227</v>
      </c>
      <c r="D496" s="3"/>
      <c r="E496" s="14">
        <v>6660</v>
      </c>
      <c r="F496" s="27" t="str">
        <f t="shared" si="39"/>
        <v xml:space="preserve"> </v>
      </c>
    </row>
    <row r="497" spans="1:6" x14ac:dyDescent="0.3">
      <c r="A497" s="6" t="s">
        <v>152</v>
      </c>
      <c r="B497" s="2" t="s">
        <v>126</v>
      </c>
      <c r="C497" s="3">
        <v>74228</v>
      </c>
      <c r="D497" s="3" t="s">
        <v>9</v>
      </c>
      <c r="E497" s="14">
        <v>6660</v>
      </c>
      <c r="F497" s="27" t="str">
        <f t="shared" si="39"/>
        <v xml:space="preserve"> </v>
      </c>
    </row>
    <row r="498" spans="1:6" x14ac:dyDescent="0.3">
      <c r="A498" s="106" t="s">
        <v>573</v>
      </c>
      <c r="B498" s="2" t="s">
        <v>8</v>
      </c>
      <c r="C498" s="3">
        <v>74229</v>
      </c>
      <c r="D498" s="3" t="s">
        <v>9</v>
      </c>
      <c r="E498" s="14">
        <v>6660</v>
      </c>
      <c r="F498" s="27" t="str">
        <f t="shared" si="39"/>
        <v xml:space="preserve"> </v>
      </c>
    </row>
    <row r="499" spans="1:6" ht="6" customHeight="1" x14ac:dyDescent="0.35">
      <c r="A499" s="9"/>
      <c r="B499" s="2"/>
      <c r="C499" s="3"/>
      <c r="D499" s="3"/>
      <c r="E499" s="20"/>
      <c r="F499" s="26"/>
    </row>
    <row r="500" spans="1:6" ht="16.2" x14ac:dyDescent="0.35">
      <c r="A500" s="235" t="s">
        <v>657</v>
      </c>
      <c r="B500" s="236"/>
      <c r="C500" s="236"/>
      <c r="D500" s="236"/>
      <c r="E500" s="236" t="s">
        <v>9</v>
      </c>
      <c r="F500" s="237"/>
    </row>
    <row r="501" spans="1:6" x14ac:dyDescent="0.3">
      <c r="A501" s="5" t="s">
        <v>658</v>
      </c>
      <c r="B501" s="2" t="s">
        <v>3</v>
      </c>
      <c r="C501" s="3">
        <v>3791102</v>
      </c>
      <c r="D501" s="3"/>
      <c r="E501" s="14">
        <v>6800</v>
      </c>
      <c r="F501" s="27" t="str">
        <f t="shared" ref="F501:F523" si="40">IF(E501="","",IF($F$4=0," ",E501*(100-$F$4)/100))</f>
        <v xml:space="preserve"> </v>
      </c>
    </row>
    <row r="502" spans="1:6" x14ac:dyDescent="0.3">
      <c r="A502" s="2" t="s">
        <v>659</v>
      </c>
      <c r="B502" s="2" t="s">
        <v>4</v>
      </c>
      <c r="C502" s="3">
        <v>3791104</v>
      </c>
      <c r="D502" s="3"/>
      <c r="E502" s="14">
        <v>6800</v>
      </c>
      <c r="F502" s="27" t="str">
        <f t="shared" si="40"/>
        <v xml:space="preserve"> </v>
      </c>
    </row>
    <row r="503" spans="1:6" x14ac:dyDescent="0.3">
      <c r="A503" s="2" t="s">
        <v>660</v>
      </c>
      <c r="B503" s="2" t="s">
        <v>5</v>
      </c>
      <c r="C503" s="3">
        <v>3791106</v>
      </c>
      <c r="D503" s="3"/>
      <c r="E503" s="14">
        <v>6800</v>
      </c>
      <c r="F503" s="27" t="str">
        <f t="shared" si="40"/>
        <v xml:space="preserve"> </v>
      </c>
    </row>
    <row r="504" spans="1:6" x14ac:dyDescent="0.3">
      <c r="A504" s="2" t="s">
        <v>661</v>
      </c>
      <c r="B504" s="2" t="s">
        <v>6</v>
      </c>
      <c r="C504" s="3">
        <v>3791107</v>
      </c>
      <c r="D504" s="3"/>
      <c r="E504" s="14">
        <v>6800</v>
      </c>
      <c r="F504" s="27" t="str">
        <f t="shared" si="40"/>
        <v xml:space="preserve"> </v>
      </c>
    </row>
    <row r="505" spans="1:6" x14ac:dyDescent="0.3">
      <c r="A505" s="2" t="s">
        <v>662</v>
      </c>
      <c r="B505" s="2" t="s">
        <v>7</v>
      </c>
      <c r="C505" s="3">
        <v>3791108</v>
      </c>
      <c r="D505" s="3"/>
      <c r="E505" s="14">
        <v>6800</v>
      </c>
      <c r="F505" s="27" t="str">
        <f t="shared" si="40"/>
        <v xml:space="preserve"> </v>
      </c>
    </row>
    <row r="506" spans="1:6" x14ac:dyDescent="0.3">
      <c r="A506" s="2"/>
      <c r="B506" s="2" t="s">
        <v>8</v>
      </c>
      <c r="C506" s="3">
        <v>3791109</v>
      </c>
      <c r="D506" s="3"/>
      <c r="E506" s="14">
        <v>6800</v>
      </c>
      <c r="F506" s="27" t="str">
        <f t="shared" si="40"/>
        <v xml:space="preserve"> </v>
      </c>
    </row>
    <row r="507" spans="1:6" x14ac:dyDescent="0.3">
      <c r="A507" s="2"/>
      <c r="B507" s="2" t="s">
        <v>17</v>
      </c>
      <c r="C507" s="3">
        <v>3791101</v>
      </c>
      <c r="D507" s="3"/>
      <c r="E507" s="14">
        <v>6800</v>
      </c>
      <c r="F507" s="51" t="str">
        <f t="shared" si="40"/>
        <v xml:space="preserve"> </v>
      </c>
    </row>
    <row r="508" spans="1:6" ht="4.5" customHeight="1" x14ac:dyDescent="0.35">
      <c r="A508" s="9"/>
      <c r="B508" s="2"/>
      <c r="C508" s="3"/>
      <c r="D508" s="3"/>
      <c r="E508" s="14"/>
      <c r="F508" s="26" t="str">
        <f t="shared" si="40"/>
        <v/>
      </c>
    </row>
    <row r="509" spans="1:6" x14ac:dyDescent="0.3">
      <c r="A509" s="5" t="s">
        <v>663</v>
      </c>
      <c r="B509" s="2" t="s">
        <v>3</v>
      </c>
      <c r="C509" s="3">
        <v>350502</v>
      </c>
      <c r="D509" s="3"/>
      <c r="E509" s="14">
        <v>9200</v>
      </c>
      <c r="F509" s="27" t="str">
        <f t="shared" si="40"/>
        <v xml:space="preserve"> </v>
      </c>
    </row>
    <row r="510" spans="1:6" x14ac:dyDescent="0.3">
      <c r="A510" s="2" t="s">
        <v>659</v>
      </c>
      <c r="B510" s="2" t="s">
        <v>4</v>
      </c>
      <c r="C510" s="3">
        <v>350504</v>
      </c>
      <c r="D510" s="3"/>
      <c r="E510" s="14">
        <v>9200</v>
      </c>
      <c r="F510" s="27" t="str">
        <f t="shared" si="40"/>
        <v xml:space="preserve"> </v>
      </c>
    </row>
    <row r="511" spans="1:6" x14ac:dyDescent="0.3">
      <c r="A511" s="2" t="s">
        <v>660</v>
      </c>
      <c r="B511" s="2" t="s">
        <v>5</v>
      </c>
      <c r="C511" s="3">
        <v>350506</v>
      </c>
      <c r="D511" s="3"/>
      <c r="E511" s="14">
        <v>9200</v>
      </c>
      <c r="F511" s="27" t="str">
        <f t="shared" si="40"/>
        <v xml:space="preserve"> </v>
      </c>
    </row>
    <row r="512" spans="1:6" x14ac:dyDescent="0.3">
      <c r="A512" s="2" t="s">
        <v>403</v>
      </c>
      <c r="B512" s="2" t="s">
        <v>6</v>
      </c>
      <c r="C512" s="3">
        <v>350507</v>
      </c>
      <c r="D512" s="3"/>
      <c r="E512" s="14">
        <v>9200</v>
      </c>
      <c r="F512" s="27" t="str">
        <f t="shared" si="40"/>
        <v xml:space="preserve"> </v>
      </c>
    </row>
    <row r="513" spans="1:6" x14ac:dyDescent="0.3">
      <c r="A513" s="2" t="s">
        <v>662</v>
      </c>
      <c r="B513" s="2" t="s">
        <v>7</v>
      </c>
      <c r="C513" s="3">
        <v>350508</v>
      </c>
      <c r="D513" s="3"/>
      <c r="E513" s="14">
        <v>9200</v>
      </c>
      <c r="F513" s="27" t="str">
        <f t="shared" si="40"/>
        <v xml:space="preserve"> </v>
      </c>
    </row>
    <row r="514" spans="1:6" x14ac:dyDescent="0.3">
      <c r="A514" s="2"/>
      <c r="B514" s="2" t="s">
        <v>8</v>
      </c>
      <c r="C514" s="3">
        <v>350509</v>
      </c>
      <c r="D514" s="3"/>
      <c r="E514" s="14">
        <v>9200</v>
      </c>
      <c r="F514" s="27" t="str">
        <f t="shared" si="40"/>
        <v xml:space="preserve"> </v>
      </c>
    </row>
    <row r="515" spans="1:6" x14ac:dyDescent="0.3">
      <c r="A515" s="2"/>
      <c r="B515" s="2" t="s">
        <v>17</v>
      </c>
      <c r="C515" s="3">
        <v>350501</v>
      </c>
      <c r="D515" s="3"/>
      <c r="E515" s="14">
        <v>9200</v>
      </c>
      <c r="F515" s="51" t="str">
        <f t="shared" si="40"/>
        <v xml:space="preserve"> </v>
      </c>
    </row>
    <row r="516" spans="1:6" ht="4.5" customHeight="1" x14ac:dyDescent="0.35">
      <c r="A516" s="9"/>
      <c r="B516" s="2"/>
      <c r="C516" s="3"/>
      <c r="D516" s="3"/>
      <c r="E516" s="20"/>
      <c r="F516" s="26" t="str">
        <f t="shared" si="40"/>
        <v/>
      </c>
    </row>
    <row r="517" spans="1:6" x14ac:dyDescent="0.3">
      <c r="A517" s="5" t="s">
        <v>664</v>
      </c>
      <c r="B517" s="2" t="s">
        <v>3</v>
      </c>
      <c r="C517" s="3">
        <v>350512</v>
      </c>
      <c r="D517" s="3"/>
      <c r="E517" s="14">
        <v>13200</v>
      </c>
      <c r="F517" s="27" t="str">
        <f t="shared" si="40"/>
        <v xml:space="preserve"> </v>
      </c>
    </row>
    <row r="518" spans="1:6" x14ac:dyDescent="0.3">
      <c r="A518" s="2" t="s">
        <v>659</v>
      </c>
      <c r="B518" s="2" t="s">
        <v>4</v>
      </c>
      <c r="C518" s="3">
        <v>350514</v>
      </c>
      <c r="D518" s="3"/>
      <c r="E518" s="14">
        <v>13200</v>
      </c>
      <c r="F518" s="27" t="str">
        <f t="shared" si="40"/>
        <v xml:space="preserve"> </v>
      </c>
    </row>
    <row r="519" spans="1:6" x14ac:dyDescent="0.3">
      <c r="A519" s="2" t="s">
        <v>660</v>
      </c>
      <c r="B519" s="2" t="s">
        <v>5</v>
      </c>
      <c r="C519" s="3">
        <v>350516</v>
      </c>
      <c r="D519" s="3"/>
      <c r="E519" s="14">
        <v>13200</v>
      </c>
      <c r="F519" s="27" t="str">
        <f t="shared" si="40"/>
        <v xml:space="preserve"> </v>
      </c>
    </row>
    <row r="520" spans="1:6" x14ac:dyDescent="0.3">
      <c r="A520" s="2" t="s">
        <v>407</v>
      </c>
      <c r="B520" s="2" t="s">
        <v>6</v>
      </c>
      <c r="C520" s="3">
        <v>350517</v>
      </c>
      <c r="D520" s="3"/>
      <c r="E520" s="14">
        <v>13200</v>
      </c>
      <c r="F520" s="27" t="str">
        <f t="shared" si="40"/>
        <v xml:space="preserve"> </v>
      </c>
    </row>
    <row r="521" spans="1:6" x14ac:dyDescent="0.3">
      <c r="A521" s="2" t="s">
        <v>665</v>
      </c>
      <c r="B521" s="2" t="s">
        <v>7</v>
      </c>
      <c r="C521" s="3">
        <v>350518</v>
      </c>
      <c r="D521" s="3"/>
      <c r="E521" s="14">
        <v>13200</v>
      </c>
      <c r="F521" s="27" t="str">
        <f t="shared" si="40"/>
        <v xml:space="preserve"> </v>
      </c>
    </row>
    <row r="522" spans="1:6" x14ac:dyDescent="0.3">
      <c r="A522" s="2"/>
      <c r="B522" s="2" t="s">
        <v>8</v>
      </c>
      <c r="C522" s="3">
        <v>350519</v>
      </c>
      <c r="D522" s="3"/>
      <c r="E522" s="14">
        <v>13200</v>
      </c>
      <c r="F522" s="27" t="str">
        <f t="shared" si="40"/>
        <v xml:space="preserve"> </v>
      </c>
    </row>
    <row r="523" spans="1:6" x14ac:dyDescent="0.3">
      <c r="A523" s="2"/>
      <c r="B523" s="2" t="s">
        <v>17</v>
      </c>
      <c r="C523" s="3">
        <v>350511</v>
      </c>
      <c r="D523" s="3"/>
      <c r="E523" s="14">
        <v>13200</v>
      </c>
      <c r="F523" s="51" t="str">
        <f t="shared" si="40"/>
        <v xml:space="preserve"> </v>
      </c>
    </row>
    <row r="524" spans="1:6" ht="6" customHeight="1" x14ac:dyDescent="0.35">
      <c r="A524" s="9"/>
      <c r="B524" s="2"/>
      <c r="C524" s="3"/>
      <c r="D524" s="3"/>
      <c r="E524" s="20"/>
      <c r="F524" s="3"/>
    </row>
    <row r="525" spans="1:6" x14ac:dyDescent="0.3">
      <c r="A525" s="5" t="s">
        <v>666</v>
      </c>
      <c r="B525" s="2" t="s">
        <v>3</v>
      </c>
      <c r="C525" s="3">
        <v>350532</v>
      </c>
      <c r="D525" s="3"/>
      <c r="E525" s="14">
        <v>20600</v>
      </c>
      <c r="F525" s="27" t="str">
        <f t="shared" ref="F525:F529" si="41">IF(E525="","",IF($F$4=0," ",E525*(100-$F$4)/100))</f>
        <v xml:space="preserve"> </v>
      </c>
    </row>
    <row r="526" spans="1:6" x14ac:dyDescent="0.3">
      <c r="A526" s="2" t="s">
        <v>659</v>
      </c>
      <c r="B526" s="2" t="s">
        <v>4</v>
      </c>
      <c r="C526" s="3">
        <v>350534</v>
      </c>
      <c r="D526" s="3"/>
      <c r="E526" s="14">
        <v>20600</v>
      </c>
      <c r="F526" s="27" t="str">
        <f t="shared" si="41"/>
        <v xml:space="preserve"> </v>
      </c>
    </row>
    <row r="527" spans="1:6" x14ac:dyDescent="0.3">
      <c r="A527" s="2" t="s">
        <v>668</v>
      </c>
      <c r="B527" s="2" t="s">
        <v>6</v>
      </c>
      <c r="C527" s="3">
        <v>350537</v>
      </c>
      <c r="D527" s="3"/>
      <c r="E527" s="14">
        <v>20600</v>
      </c>
      <c r="F527" s="27" t="str">
        <f t="shared" si="41"/>
        <v xml:space="preserve"> </v>
      </c>
    </row>
    <row r="528" spans="1:6" x14ac:dyDescent="0.3">
      <c r="A528" s="2"/>
      <c r="B528" s="2" t="s">
        <v>7</v>
      </c>
      <c r="C528" s="3">
        <v>350538</v>
      </c>
      <c r="D528" s="3"/>
      <c r="E528" s="14">
        <v>20600</v>
      </c>
      <c r="F528" s="27" t="str">
        <f t="shared" si="41"/>
        <v xml:space="preserve"> </v>
      </c>
    </row>
    <row r="529" spans="1:6" x14ac:dyDescent="0.3">
      <c r="A529" s="2"/>
      <c r="B529" s="2" t="s">
        <v>8</v>
      </c>
      <c r="C529" s="3">
        <v>350539</v>
      </c>
      <c r="D529" s="3"/>
      <c r="E529" s="14">
        <v>20600</v>
      </c>
      <c r="F529" s="27" t="str">
        <f t="shared" si="41"/>
        <v xml:space="preserve"> </v>
      </c>
    </row>
    <row r="530" spans="1:6" ht="6" customHeight="1" x14ac:dyDescent="0.35">
      <c r="A530" s="9"/>
      <c r="B530" s="2"/>
      <c r="C530" s="3"/>
      <c r="D530" s="3"/>
      <c r="E530" s="20"/>
      <c r="F530" s="3"/>
    </row>
    <row r="531" spans="1:6" x14ac:dyDescent="0.3">
      <c r="A531" s="5" t="s">
        <v>666</v>
      </c>
      <c r="B531" s="2" t="s">
        <v>3</v>
      </c>
      <c r="C531" s="3">
        <v>350542</v>
      </c>
      <c r="D531" s="3"/>
      <c r="E531" s="14">
        <v>22600</v>
      </c>
      <c r="F531" s="27" t="str">
        <f t="shared" ref="F531:F533" si="42">IF(E531="","",IF($F$4=0," ",E531*(100-$F$4)/100))</f>
        <v xml:space="preserve"> </v>
      </c>
    </row>
    <row r="532" spans="1:6" x14ac:dyDescent="0.3">
      <c r="A532" s="2" t="s">
        <v>659</v>
      </c>
      <c r="B532" s="2" t="s">
        <v>4</v>
      </c>
      <c r="C532" s="3">
        <v>350544</v>
      </c>
      <c r="D532" s="3"/>
      <c r="E532" s="14">
        <v>22600</v>
      </c>
      <c r="F532" s="27" t="str">
        <f t="shared" si="42"/>
        <v xml:space="preserve"> </v>
      </c>
    </row>
    <row r="533" spans="1:6" x14ac:dyDescent="0.3">
      <c r="A533" s="2" t="s">
        <v>667</v>
      </c>
      <c r="B533" s="2" t="s">
        <v>6</v>
      </c>
      <c r="C533" s="3">
        <v>350547</v>
      </c>
      <c r="D533" s="3"/>
      <c r="E533" s="14">
        <v>22600</v>
      </c>
      <c r="F533" s="27" t="str">
        <f t="shared" si="42"/>
        <v xml:space="preserve"> </v>
      </c>
    </row>
    <row r="534" spans="1:6" ht="6" customHeight="1" x14ac:dyDescent="0.35">
      <c r="A534" s="9"/>
      <c r="B534" s="2"/>
      <c r="C534" s="3"/>
      <c r="D534" s="3"/>
      <c r="E534" s="20"/>
      <c r="F534" s="3"/>
    </row>
    <row r="535" spans="1:6" x14ac:dyDescent="0.3">
      <c r="A535" s="5" t="s">
        <v>669</v>
      </c>
      <c r="B535" s="2" t="s">
        <v>3</v>
      </c>
      <c r="C535" s="3">
        <v>350572</v>
      </c>
      <c r="D535" s="3"/>
      <c r="E535" s="14">
        <v>60000</v>
      </c>
      <c r="F535" s="27" t="str">
        <f t="shared" ref="F535:F542" si="43">IF(E535="","",IF($F$4=0," ",E535*(100-$F$4)/100))</f>
        <v xml:space="preserve"> </v>
      </c>
    </row>
    <row r="536" spans="1:6" x14ac:dyDescent="0.3">
      <c r="A536" s="2" t="s">
        <v>670</v>
      </c>
      <c r="B536" s="2" t="s">
        <v>4</v>
      </c>
      <c r="C536" s="3">
        <v>350574</v>
      </c>
      <c r="D536" s="3"/>
      <c r="E536" s="14">
        <v>60000</v>
      </c>
      <c r="F536" s="27" t="str">
        <f t="shared" si="43"/>
        <v xml:space="preserve"> </v>
      </c>
    </row>
    <row r="537" spans="1:6" x14ac:dyDescent="0.3">
      <c r="A537" s="2" t="s">
        <v>403</v>
      </c>
      <c r="B537" s="2" t="s">
        <v>5</v>
      </c>
      <c r="C537" s="3">
        <v>350576</v>
      </c>
      <c r="D537" s="3"/>
      <c r="E537" s="14">
        <v>60000</v>
      </c>
      <c r="F537" s="27" t="str">
        <f t="shared" si="43"/>
        <v xml:space="preserve"> </v>
      </c>
    </row>
    <row r="538" spans="1:6" x14ac:dyDescent="0.3">
      <c r="A538" s="2"/>
      <c r="B538" s="2" t="s">
        <v>6</v>
      </c>
      <c r="C538" s="3">
        <v>350577</v>
      </c>
      <c r="D538" s="3"/>
      <c r="E538" s="14">
        <v>60000</v>
      </c>
      <c r="F538" s="27" t="str">
        <f t="shared" si="43"/>
        <v xml:space="preserve"> </v>
      </c>
    </row>
    <row r="539" spans="1:6" x14ac:dyDescent="0.3">
      <c r="A539" s="5"/>
      <c r="B539" s="2" t="s">
        <v>7</v>
      </c>
      <c r="C539" s="3">
        <v>350578</v>
      </c>
      <c r="D539" s="3"/>
      <c r="E539" s="14">
        <v>60000</v>
      </c>
      <c r="F539" s="27" t="str">
        <f t="shared" si="43"/>
        <v xml:space="preserve"> </v>
      </c>
    </row>
    <row r="540" spans="1:6" x14ac:dyDescent="0.3">
      <c r="A540" s="5"/>
      <c r="B540" s="2" t="s">
        <v>8</v>
      </c>
      <c r="C540" s="3">
        <v>350579</v>
      </c>
      <c r="D540" s="3"/>
      <c r="E540" s="14">
        <v>60000</v>
      </c>
      <c r="F540" s="27" t="str">
        <f t="shared" si="43"/>
        <v xml:space="preserve"> </v>
      </c>
    </row>
    <row r="541" spans="1:6" x14ac:dyDescent="0.3">
      <c r="A541" s="5"/>
      <c r="B541" s="2" t="s">
        <v>17</v>
      </c>
      <c r="C541" s="3">
        <v>350571</v>
      </c>
      <c r="D541" s="3"/>
      <c r="E541" s="14">
        <v>60000</v>
      </c>
      <c r="F541" s="51" t="str">
        <f t="shared" si="43"/>
        <v xml:space="preserve"> </v>
      </c>
    </row>
    <row r="542" spans="1:6" ht="4.5" customHeight="1" x14ac:dyDescent="0.35">
      <c r="A542" s="9"/>
      <c r="B542" s="2"/>
      <c r="C542" s="3"/>
      <c r="D542" s="3"/>
      <c r="E542" s="20"/>
      <c r="F542" s="26" t="str">
        <f t="shared" si="43"/>
        <v/>
      </c>
    </row>
    <row r="543" spans="1:6" x14ac:dyDescent="0.3">
      <c r="A543" s="5" t="s">
        <v>671</v>
      </c>
      <c r="B543" s="2" t="s">
        <v>3</v>
      </c>
      <c r="C543" s="3">
        <v>350582</v>
      </c>
      <c r="D543" s="3"/>
      <c r="E543" s="14">
        <v>62000</v>
      </c>
      <c r="F543" s="27" t="str">
        <f t="shared" ref="F543:F550" si="44">IF(E543="","",IF($F$4=0," ",E543*(100-$F$4)/100))</f>
        <v xml:space="preserve"> </v>
      </c>
    </row>
    <row r="544" spans="1:6" x14ac:dyDescent="0.3">
      <c r="A544" s="2" t="s">
        <v>670</v>
      </c>
      <c r="B544" s="2" t="s">
        <v>4</v>
      </c>
      <c r="C544" s="3">
        <v>350584</v>
      </c>
      <c r="D544" s="3"/>
      <c r="E544" s="14">
        <v>62000</v>
      </c>
      <c r="F544" s="27" t="str">
        <f t="shared" si="44"/>
        <v xml:space="preserve"> </v>
      </c>
    </row>
    <row r="545" spans="1:6" x14ac:dyDescent="0.3">
      <c r="A545" s="2" t="s">
        <v>407</v>
      </c>
      <c r="B545" s="2" t="s">
        <v>5</v>
      </c>
      <c r="C545" s="3">
        <v>350586</v>
      </c>
      <c r="D545" s="3"/>
      <c r="E545" s="14">
        <v>62000</v>
      </c>
      <c r="F545" s="27" t="str">
        <f t="shared" si="44"/>
        <v xml:space="preserve"> </v>
      </c>
    </row>
    <row r="546" spans="1:6" x14ac:dyDescent="0.3">
      <c r="A546" s="2"/>
      <c r="B546" s="2" t="s">
        <v>6</v>
      </c>
      <c r="C546" s="3">
        <v>350587</v>
      </c>
      <c r="D546" s="3"/>
      <c r="E546" s="14">
        <v>62000</v>
      </c>
      <c r="F546" s="27" t="str">
        <f t="shared" si="44"/>
        <v xml:space="preserve"> </v>
      </c>
    </row>
    <row r="547" spans="1:6" x14ac:dyDescent="0.3">
      <c r="A547" s="5"/>
      <c r="B547" s="2" t="s">
        <v>7</v>
      </c>
      <c r="C547" s="3">
        <v>350588</v>
      </c>
      <c r="D547" s="3"/>
      <c r="E547" s="14">
        <v>62000</v>
      </c>
      <c r="F547" s="27" t="str">
        <f t="shared" si="44"/>
        <v xml:space="preserve"> </v>
      </c>
    </row>
    <row r="548" spans="1:6" x14ac:dyDescent="0.3">
      <c r="A548" s="5"/>
      <c r="B548" s="2" t="s">
        <v>8</v>
      </c>
      <c r="C548" s="3">
        <v>350589</v>
      </c>
      <c r="D548" s="3"/>
      <c r="E548" s="14">
        <v>62000</v>
      </c>
      <c r="F548" s="27" t="str">
        <f t="shared" si="44"/>
        <v xml:space="preserve"> </v>
      </c>
    </row>
    <row r="549" spans="1:6" x14ac:dyDescent="0.3">
      <c r="A549" s="5"/>
      <c r="B549" s="2" t="s">
        <v>17</v>
      </c>
      <c r="C549" s="3">
        <v>350581</v>
      </c>
      <c r="D549" s="3"/>
      <c r="E549" s="14">
        <v>62000</v>
      </c>
      <c r="F549" s="51" t="str">
        <f t="shared" si="44"/>
        <v xml:space="preserve"> </v>
      </c>
    </row>
    <row r="550" spans="1:6" ht="4.5" customHeight="1" x14ac:dyDescent="0.35">
      <c r="A550" s="9"/>
      <c r="B550" s="2"/>
      <c r="C550" s="3"/>
      <c r="D550" s="3"/>
      <c r="E550" s="20"/>
      <c r="F550" s="26" t="str">
        <f t="shared" si="44"/>
        <v/>
      </c>
    </row>
    <row r="551" spans="1:6" x14ac:dyDescent="0.3">
      <c r="A551" s="5" t="s">
        <v>672</v>
      </c>
      <c r="B551" s="2" t="s">
        <v>3</v>
      </c>
      <c r="C551" s="3">
        <v>350592</v>
      </c>
      <c r="D551" s="3"/>
      <c r="E551" s="14">
        <v>85000</v>
      </c>
      <c r="F551" s="27" t="str">
        <f t="shared" ref="F551:F553" si="45">IF(E551="","",IF($F$4=0," ",E551*(100-$F$4)/100))</f>
        <v xml:space="preserve"> </v>
      </c>
    </row>
    <row r="552" spans="1:6" x14ac:dyDescent="0.3">
      <c r="A552" s="2" t="s">
        <v>670</v>
      </c>
      <c r="B552" s="2" t="s">
        <v>4</v>
      </c>
      <c r="C552" s="3">
        <v>350594</v>
      </c>
      <c r="D552" s="3"/>
      <c r="E552" s="14">
        <v>85000</v>
      </c>
      <c r="F552" s="27" t="str">
        <f t="shared" si="45"/>
        <v xml:space="preserve"> </v>
      </c>
    </row>
    <row r="553" spans="1:6" x14ac:dyDescent="0.3">
      <c r="A553" s="2" t="s">
        <v>407</v>
      </c>
      <c r="B553" s="2" t="s">
        <v>6</v>
      </c>
      <c r="C553" s="3">
        <v>350597</v>
      </c>
      <c r="D553" s="3"/>
      <c r="E553" s="14">
        <v>85000</v>
      </c>
      <c r="F553" s="27" t="str">
        <f t="shared" si="45"/>
        <v xml:space="preserve"> </v>
      </c>
    </row>
    <row r="554" spans="1:6" ht="16.2" x14ac:dyDescent="0.35">
      <c r="A554" s="209" t="s">
        <v>102</v>
      </c>
      <c r="B554" s="236"/>
      <c r="C554" s="236"/>
      <c r="D554" s="236"/>
      <c r="E554" s="236"/>
      <c r="F554" s="237"/>
    </row>
    <row r="555" spans="1:6" x14ac:dyDescent="0.3">
      <c r="A555" s="31" t="s">
        <v>103</v>
      </c>
      <c r="B555" s="2" t="s">
        <v>11</v>
      </c>
      <c r="C555" s="3">
        <v>737202</v>
      </c>
      <c r="D555" s="12"/>
      <c r="E555" s="14">
        <v>27400</v>
      </c>
      <c r="F555" s="27" t="str">
        <f t="shared" ref="F555:F584" si="46">IF(E555="","",IF($F$4=0," ",E555*(100-$F$4)/100))</f>
        <v xml:space="preserve"> </v>
      </c>
    </row>
    <row r="556" spans="1:6" x14ac:dyDescent="0.3">
      <c r="A556" s="6" t="s">
        <v>76</v>
      </c>
      <c r="B556" s="2" t="s">
        <v>13</v>
      </c>
      <c r="C556" s="3">
        <v>737204</v>
      </c>
      <c r="D556" s="12"/>
      <c r="E556" s="14">
        <v>27400</v>
      </c>
      <c r="F556" s="27" t="str">
        <f t="shared" si="46"/>
        <v xml:space="preserve"> </v>
      </c>
    </row>
    <row r="557" spans="1:6" x14ac:dyDescent="0.3">
      <c r="A557" s="6" t="s">
        <v>57</v>
      </c>
      <c r="B557" s="40" t="s">
        <v>12</v>
      </c>
      <c r="C557" s="88">
        <v>737206</v>
      </c>
      <c r="D557" s="12"/>
      <c r="E557" s="14">
        <v>27400</v>
      </c>
      <c r="F557" s="27" t="str">
        <f t="shared" si="46"/>
        <v xml:space="preserve"> </v>
      </c>
    </row>
    <row r="558" spans="1:6" x14ac:dyDescent="0.3">
      <c r="A558" s="5"/>
      <c r="B558" s="2" t="s">
        <v>14</v>
      </c>
      <c r="C558" s="3">
        <v>737207</v>
      </c>
      <c r="D558" s="12"/>
      <c r="E558" s="14">
        <v>27400</v>
      </c>
      <c r="F558" s="27" t="str">
        <f t="shared" si="46"/>
        <v xml:space="preserve"> </v>
      </c>
    </row>
    <row r="559" spans="1:6" x14ac:dyDescent="0.3">
      <c r="A559" s="5"/>
      <c r="B559" s="40" t="s">
        <v>10</v>
      </c>
      <c r="C559" s="88">
        <v>737208</v>
      </c>
      <c r="D559" s="12"/>
      <c r="E559" s="14">
        <v>27400</v>
      </c>
      <c r="F559" s="27" t="str">
        <f t="shared" si="46"/>
        <v xml:space="preserve"> </v>
      </c>
    </row>
    <row r="560" spans="1:6" x14ac:dyDescent="0.3">
      <c r="A560" s="39" t="s">
        <v>561</v>
      </c>
      <c r="B560" s="2" t="s">
        <v>15</v>
      </c>
      <c r="C560" s="3">
        <v>737209</v>
      </c>
      <c r="D560" s="12"/>
      <c r="E560" s="14">
        <v>27400</v>
      </c>
      <c r="F560" s="27" t="str">
        <f t="shared" si="46"/>
        <v xml:space="preserve"> </v>
      </c>
    </row>
    <row r="561" spans="1:6" ht="5.25" customHeight="1" x14ac:dyDescent="0.35">
      <c r="A561" s="9"/>
      <c r="B561" s="2"/>
      <c r="C561" s="3"/>
      <c r="D561" s="3"/>
      <c r="E561" s="20"/>
      <c r="F561" s="26" t="str">
        <f t="shared" si="46"/>
        <v/>
      </c>
    </row>
    <row r="562" spans="1:6" x14ac:dyDescent="0.3">
      <c r="A562" s="5" t="s">
        <v>104</v>
      </c>
      <c r="B562" s="2" t="s">
        <v>11</v>
      </c>
      <c r="C562" s="3">
        <v>737522</v>
      </c>
      <c r="D562" s="12"/>
      <c r="E562" s="14">
        <v>32700</v>
      </c>
      <c r="F562" s="27" t="str">
        <f t="shared" si="46"/>
        <v xml:space="preserve"> </v>
      </c>
    </row>
    <row r="563" spans="1:6" x14ac:dyDescent="0.3">
      <c r="A563" s="2" t="s">
        <v>75</v>
      </c>
      <c r="B563" s="2" t="s">
        <v>13</v>
      </c>
      <c r="C563" s="3">
        <v>737524</v>
      </c>
      <c r="D563" s="12"/>
      <c r="E563" s="14">
        <v>32700</v>
      </c>
      <c r="F563" s="27" t="str">
        <f t="shared" si="46"/>
        <v xml:space="preserve"> </v>
      </c>
    </row>
    <row r="564" spans="1:6" x14ac:dyDescent="0.3">
      <c r="A564" s="6" t="s">
        <v>57</v>
      </c>
      <c r="B564" s="40" t="s">
        <v>12</v>
      </c>
      <c r="C564" s="88">
        <v>737526</v>
      </c>
      <c r="D564" s="12"/>
      <c r="E564" s="14">
        <v>32700</v>
      </c>
      <c r="F564" s="27" t="str">
        <f t="shared" si="46"/>
        <v xml:space="preserve"> </v>
      </c>
    </row>
    <row r="565" spans="1:6" x14ac:dyDescent="0.3">
      <c r="A565" s="5"/>
      <c r="B565" s="2" t="s">
        <v>14</v>
      </c>
      <c r="C565" s="3">
        <v>737527</v>
      </c>
      <c r="D565" s="12"/>
      <c r="E565" s="14">
        <v>32700</v>
      </c>
      <c r="F565" s="27" t="str">
        <f t="shared" si="46"/>
        <v xml:space="preserve"> </v>
      </c>
    </row>
    <row r="566" spans="1:6" x14ac:dyDescent="0.3">
      <c r="A566" s="5"/>
      <c r="B566" s="40" t="s">
        <v>10</v>
      </c>
      <c r="C566" s="88">
        <v>737528</v>
      </c>
      <c r="D566" s="12"/>
      <c r="E566" s="14">
        <v>32700</v>
      </c>
      <c r="F566" s="27" t="str">
        <f t="shared" si="46"/>
        <v xml:space="preserve"> </v>
      </c>
    </row>
    <row r="567" spans="1:6" x14ac:dyDescent="0.3">
      <c r="A567" s="39" t="s">
        <v>561</v>
      </c>
      <c r="B567" s="2" t="s">
        <v>15</v>
      </c>
      <c r="C567" s="3">
        <v>737529</v>
      </c>
      <c r="D567" s="12"/>
      <c r="E567" s="14">
        <v>32700</v>
      </c>
      <c r="F567" s="27" t="str">
        <f t="shared" si="46"/>
        <v xml:space="preserve"> </v>
      </c>
    </row>
    <row r="568" spans="1:6" ht="5.25" customHeight="1" x14ac:dyDescent="0.35">
      <c r="A568" s="9"/>
      <c r="B568" s="2"/>
      <c r="C568" s="3"/>
      <c r="D568" s="3"/>
      <c r="E568" s="20"/>
      <c r="F568" s="26" t="str">
        <f t="shared" si="46"/>
        <v/>
      </c>
    </row>
    <row r="569" spans="1:6" x14ac:dyDescent="0.3">
      <c r="A569" s="21" t="s">
        <v>105</v>
      </c>
      <c r="B569" s="2" t="s">
        <v>11</v>
      </c>
      <c r="C569" s="3">
        <v>737512</v>
      </c>
      <c r="D569" s="12"/>
      <c r="E569" s="14">
        <v>49400</v>
      </c>
      <c r="F569" s="27" t="str">
        <f t="shared" si="46"/>
        <v xml:space="preserve"> </v>
      </c>
    </row>
    <row r="570" spans="1:6" x14ac:dyDescent="0.3">
      <c r="A570" s="22" t="s">
        <v>69</v>
      </c>
      <c r="B570" s="2" t="s">
        <v>13</v>
      </c>
      <c r="C570" s="3">
        <v>737514</v>
      </c>
      <c r="D570" s="12"/>
      <c r="E570" s="14">
        <v>49400</v>
      </c>
      <c r="F570" s="27" t="str">
        <f t="shared" si="46"/>
        <v xml:space="preserve"> </v>
      </c>
    </row>
    <row r="571" spans="1:6" x14ac:dyDescent="0.3">
      <c r="A571" s="6" t="s">
        <v>57</v>
      </c>
      <c r="B571" s="2" t="s">
        <v>14</v>
      </c>
      <c r="C571" s="3">
        <v>737517</v>
      </c>
      <c r="D571" s="12"/>
      <c r="E571" s="14">
        <v>49400</v>
      </c>
      <c r="F571" s="27" t="str">
        <f t="shared" ref="F571:F572" si="47">IF(E571="","",IF($F$4=0," ",E571*(100-$F$4)/100))</f>
        <v xml:space="preserve"> </v>
      </c>
    </row>
    <row r="572" spans="1:6" x14ac:dyDescent="0.3">
      <c r="A572" s="6"/>
      <c r="B572" s="2" t="s">
        <v>15</v>
      </c>
      <c r="C572" s="3">
        <v>737519</v>
      </c>
      <c r="D572" s="12"/>
      <c r="E572" s="14">
        <v>49400</v>
      </c>
      <c r="F572" s="27" t="str">
        <f t="shared" si="47"/>
        <v xml:space="preserve"> </v>
      </c>
    </row>
    <row r="573" spans="1:6" ht="5.25" customHeight="1" x14ac:dyDescent="0.35">
      <c r="A573" s="9"/>
      <c r="B573" s="2"/>
      <c r="C573" s="3"/>
      <c r="D573" s="3"/>
      <c r="E573" s="20"/>
      <c r="F573" s="26" t="str">
        <f t="shared" si="46"/>
        <v/>
      </c>
    </row>
    <row r="574" spans="1:6" x14ac:dyDescent="0.3">
      <c r="A574" s="65" t="s">
        <v>433</v>
      </c>
      <c r="B574" s="61" t="s">
        <v>11</v>
      </c>
      <c r="C574" s="71">
        <v>350202</v>
      </c>
      <c r="D574" s="12"/>
      <c r="E574" s="14">
        <v>54400</v>
      </c>
      <c r="F574" s="27" t="str">
        <f t="shared" si="46"/>
        <v xml:space="preserve"> </v>
      </c>
    </row>
    <row r="575" spans="1:6" x14ac:dyDescent="0.3">
      <c r="A575" s="78" t="s">
        <v>462</v>
      </c>
      <c r="B575" s="61" t="s">
        <v>13</v>
      </c>
      <c r="C575" s="71">
        <v>350204</v>
      </c>
      <c r="D575" s="12"/>
      <c r="E575" s="14">
        <v>54400</v>
      </c>
      <c r="F575" s="27" t="str">
        <f t="shared" si="46"/>
        <v xml:space="preserve"> </v>
      </c>
    </row>
    <row r="576" spans="1:6" x14ac:dyDescent="0.3">
      <c r="A576" s="66" t="s">
        <v>69</v>
      </c>
      <c r="B576" s="61" t="s">
        <v>12</v>
      </c>
      <c r="C576" s="71">
        <v>350206</v>
      </c>
      <c r="D576" s="12"/>
      <c r="E576" s="14">
        <v>54400</v>
      </c>
      <c r="F576" s="27" t="str">
        <f t="shared" si="46"/>
        <v xml:space="preserve"> </v>
      </c>
    </row>
    <row r="577" spans="1:6" x14ac:dyDescent="0.3">
      <c r="A577" s="66" t="s">
        <v>57</v>
      </c>
      <c r="B577" s="61" t="s">
        <v>14</v>
      </c>
      <c r="C577" s="71">
        <v>350207</v>
      </c>
      <c r="D577" s="12"/>
      <c r="E577" s="14">
        <v>54400</v>
      </c>
      <c r="F577" s="27" t="str">
        <f t="shared" si="46"/>
        <v xml:space="preserve"> </v>
      </c>
    </row>
    <row r="578" spans="1:6" x14ac:dyDescent="0.3">
      <c r="A578" s="73"/>
      <c r="B578" s="61" t="s">
        <v>10</v>
      </c>
      <c r="C578" s="71">
        <v>350208</v>
      </c>
      <c r="D578" s="12"/>
      <c r="E578" s="14">
        <v>54400</v>
      </c>
      <c r="F578" s="27" t="str">
        <f t="shared" si="46"/>
        <v xml:space="preserve"> </v>
      </c>
    </row>
    <row r="579" spans="1:6" x14ac:dyDescent="0.3">
      <c r="A579" s="67"/>
      <c r="B579" s="61" t="s">
        <v>15</v>
      </c>
      <c r="C579" s="71">
        <v>350209</v>
      </c>
      <c r="D579" s="12"/>
      <c r="E579" s="14">
        <v>54400</v>
      </c>
      <c r="F579" s="27" t="str">
        <f t="shared" si="46"/>
        <v xml:space="preserve"> </v>
      </c>
    </row>
    <row r="580" spans="1:6" x14ac:dyDescent="0.3">
      <c r="A580" s="67"/>
      <c r="B580" s="61" t="s">
        <v>17</v>
      </c>
      <c r="C580" s="71">
        <v>350201</v>
      </c>
      <c r="D580" s="3"/>
      <c r="E580" s="14">
        <v>54400</v>
      </c>
      <c r="F580" s="27" t="str">
        <f t="shared" si="46"/>
        <v xml:space="preserve"> </v>
      </c>
    </row>
    <row r="581" spans="1:6" ht="6" customHeight="1" x14ac:dyDescent="0.35">
      <c r="A581" s="9"/>
      <c r="B581" s="2"/>
      <c r="C581" s="3"/>
      <c r="D581" s="3"/>
      <c r="E581" s="20"/>
      <c r="F581" s="26" t="str">
        <f t="shared" si="46"/>
        <v/>
      </c>
    </row>
    <row r="582" spans="1:6" x14ac:dyDescent="0.3">
      <c r="A582" s="5" t="s">
        <v>106</v>
      </c>
      <c r="B582" s="2" t="s">
        <v>11</v>
      </c>
      <c r="C582" s="3">
        <v>737502</v>
      </c>
      <c r="D582" s="12"/>
      <c r="E582" s="14">
        <v>36800</v>
      </c>
      <c r="F582" s="27" t="str">
        <f t="shared" si="46"/>
        <v xml:space="preserve"> </v>
      </c>
    </row>
    <row r="583" spans="1:6" x14ac:dyDescent="0.3">
      <c r="A583" s="2" t="s">
        <v>74</v>
      </c>
      <c r="B583" s="2" t="s">
        <v>13</v>
      </c>
      <c r="C583" s="3">
        <v>737504</v>
      </c>
      <c r="D583" s="12"/>
      <c r="E583" s="14">
        <v>36800</v>
      </c>
      <c r="F583" s="27" t="str">
        <f t="shared" si="46"/>
        <v xml:space="preserve"> </v>
      </c>
    </row>
    <row r="584" spans="1:6" x14ac:dyDescent="0.3">
      <c r="A584" s="6" t="s">
        <v>73</v>
      </c>
      <c r="B584" s="40" t="s">
        <v>12</v>
      </c>
      <c r="C584" s="88">
        <v>737506</v>
      </c>
      <c r="D584" s="12"/>
      <c r="E584" s="14">
        <v>36800</v>
      </c>
      <c r="F584" s="27" t="str">
        <f t="shared" si="46"/>
        <v xml:space="preserve"> </v>
      </c>
    </row>
    <row r="585" spans="1:6" x14ac:dyDescent="0.3">
      <c r="A585" s="5"/>
      <c r="B585" s="2" t="s">
        <v>14</v>
      </c>
      <c r="C585" s="3">
        <v>737507</v>
      </c>
      <c r="D585" s="12"/>
      <c r="E585" s="14">
        <v>36800</v>
      </c>
      <c r="F585" s="27" t="str">
        <f t="shared" ref="F585:F609" si="48">IF(E585="","",IF($F$4=0," ",E585*(100-$F$4)/100))</f>
        <v xml:space="preserve"> </v>
      </c>
    </row>
    <row r="586" spans="1:6" x14ac:dyDescent="0.3">
      <c r="A586" s="5"/>
      <c r="B586" s="40" t="s">
        <v>10</v>
      </c>
      <c r="C586" s="88">
        <v>737508</v>
      </c>
      <c r="D586" s="12"/>
      <c r="E586" s="14">
        <v>36800</v>
      </c>
      <c r="F586" s="27" t="str">
        <f t="shared" si="48"/>
        <v xml:space="preserve"> </v>
      </c>
    </row>
    <row r="587" spans="1:6" x14ac:dyDescent="0.3">
      <c r="A587" s="39" t="s">
        <v>561</v>
      </c>
      <c r="B587" s="2" t="s">
        <v>15</v>
      </c>
      <c r="C587" s="3">
        <v>737509</v>
      </c>
      <c r="D587" s="12"/>
      <c r="E587" s="14">
        <v>36800</v>
      </c>
      <c r="F587" s="27" t="str">
        <f t="shared" si="48"/>
        <v xml:space="preserve"> </v>
      </c>
    </row>
    <row r="588" spans="1:6" ht="5.25" customHeight="1" x14ac:dyDescent="0.35">
      <c r="A588" s="9"/>
      <c r="B588" s="2"/>
      <c r="C588" s="3"/>
      <c r="D588" s="3"/>
      <c r="E588" s="20"/>
      <c r="F588" s="26" t="str">
        <f t="shared" si="48"/>
        <v/>
      </c>
    </row>
    <row r="589" spans="1:6" x14ac:dyDescent="0.3">
      <c r="A589" s="21" t="s">
        <v>70</v>
      </c>
      <c r="B589" s="2" t="s">
        <v>11</v>
      </c>
      <c r="C589" s="3">
        <v>737392</v>
      </c>
      <c r="D589" s="12"/>
      <c r="E589" s="14">
        <v>52900</v>
      </c>
      <c r="F589" s="27" t="str">
        <f t="shared" si="48"/>
        <v xml:space="preserve"> </v>
      </c>
    </row>
    <row r="590" spans="1:6" x14ac:dyDescent="0.3">
      <c r="A590" s="22" t="s">
        <v>72</v>
      </c>
      <c r="B590" s="2" t="s">
        <v>13</v>
      </c>
      <c r="C590" s="3">
        <v>737394</v>
      </c>
      <c r="D590" s="12"/>
      <c r="E590" s="14">
        <v>52900</v>
      </c>
      <c r="F590" s="27" t="str">
        <f t="shared" si="48"/>
        <v xml:space="preserve"> </v>
      </c>
    </row>
    <row r="591" spans="1:6" x14ac:dyDescent="0.3">
      <c r="A591" s="6" t="s">
        <v>71</v>
      </c>
      <c r="B591" s="2" t="s">
        <v>14</v>
      </c>
      <c r="C591" s="3">
        <v>737397</v>
      </c>
      <c r="D591" s="12"/>
      <c r="E591" s="14">
        <v>52900</v>
      </c>
      <c r="F591" s="27" t="str">
        <f t="shared" ref="F591:F592" si="49">IF(E591="","",IF($F$4=0," ",E591*(100-$F$4)/100))</f>
        <v xml:space="preserve"> </v>
      </c>
    </row>
    <row r="592" spans="1:6" x14ac:dyDescent="0.3">
      <c r="A592" s="6" t="s">
        <v>73</v>
      </c>
      <c r="B592" s="2" t="s">
        <v>17</v>
      </c>
      <c r="C592" s="3">
        <v>737391</v>
      </c>
      <c r="D592" s="12"/>
      <c r="E592" s="14">
        <v>52900</v>
      </c>
      <c r="F592" s="27" t="str">
        <f t="shared" si="49"/>
        <v xml:space="preserve"> </v>
      </c>
    </row>
    <row r="593" spans="1:6" x14ac:dyDescent="0.3">
      <c r="A593" s="39" t="s">
        <v>561</v>
      </c>
      <c r="B593" s="2"/>
      <c r="C593" s="3"/>
      <c r="D593" s="12"/>
      <c r="E593" s="14"/>
    </row>
    <row r="594" spans="1:6" ht="5.25" customHeight="1" x14ac:dyDescent="0.35">
      <c r="A594" s="9"/>
      <c r="B594" s="2"/>
      <c r="C594" s="3"/>
      <c r="D594" s="3"/>
      <c r="E594" s="20"/>
      <c r="F594" s="26" t="str">
        <f t="shared" si="48"/>
        <v/>
      </c>
    </row>
    <row r="595" spans="1:6" x14ac:dyDescent="0.3">
      <c r="A595" s="65" t="s">
        <v>434</v>
      </c>
      <c r="B595" s="2" t="s">
        <v>11</v>
      </c>
      <c r="C595" s="3">
        <v>350212</v>
      </c>
      <c r="D595" s="12"/>
      <c r="E595" s="14">
        <v>55800</v>
      </c>
      <c r="F595" s="27" t="str">
        <f t="shared" si="48"/>
        <v xml:space="preserve"> </v>
      </c>
    </row>
    <row r="596" spans="1:6" x14ac:dyDescent="0.3">
      <c r="A596" s="78" t="s">
        <v>462</v>
      </c>
      <c r="B596" s="2" t="s">
        <v>13</v>
      </c>
      <c r="C596" s="3">
        <v>350214</v>
      </c>
      <c r="D596" s="12"/>
      <c r="E596" s="14">
        <v>55800</v>
      </c>
      <c r="F596" s="27" t="str">
        <f t="shared" si="48"/>
        <v xml:space="preserve"> </v>
      </c>
    </row>
    <row r="597" spans="1:6" x14ac:dyDescent="0.3">
      <c r="A597" s="66" t="s">
        <v>65</v>
      </c>
      <c r="B597" s="2" t="s">
        <v>12</v>
      </c>
      <c r="C597" s="3">
        <v>350216</v>
      </c>
      <c r="D597" s="12"/>
      <c r="E597" s="14">
        <v>55800</v>
      </c>
      <c r="F597" s="27" t="str">
        <f t="shared" si="48"/>
        <v xml:space="preserve"> </v>
      </c>
    </row>
    <row r="598" spans="1:6" x14ac:dyDescent="0.3">
      <c r="A598" s="66" t="s">
        <v>73</v>
      </c>
      <c r="B598" s="2" t="s">
        <v>14</v>
      </c>
      <c r="C598" s="3">
        <v>350217</v>
      </c>
      <c r="D598" s="12"/>
      <c r="E598" s="14">
        <v>55800</v>
      </c>
      <c r="F598" s="27" t="str">
        <f t="shared" si="48"/>
        <v xml:space="preserve"> </v>
      </c>
    </row>
    <row r="599" spans="1:6" x14ac:dyDescent="0.3">
      <c r="A599" s="73"/>
      <c r="B599" s="2" t="s">
        <v>10</v>
      </c>
      <c r="C599" s="3">
        <v>350218</v>
      </c>
      <c r="D599" s="12"/>
      <c r="E599" s="14">
        <v>55800</v>
      </c>
      <c r="F599" s="27" t="str">
        <f t="shared" si="48"/>
        <v xml:space="preserve"> </v>
      </c>
    </row>
    <row r="600" spans="1:6" x14ac:dyDescent="0.3">
      <c r="A600" s="67"/>
      <c r="B600" s="2" t="s">
        <v>15</v>
      </c>
      <c r="C600" s="3">
        <v>350219</v>
      </c>
      <c r="D600" s="12"/>
      <c r="E600" s="14">
        <v>55800</v>
      </c>
      <c r="F600" s="27" t="str">
        <f t="shared" si="48"/>
        <v xml:space="preserve"> </v>
      </c>
    </row>
    <row r="601" spans="1:6" x14ac:dyDescent="0.3">
      <c r="A601" s="67"/>
      <c r="B601" s="2" t="s">
        <v>17</v>
      </c>
      <c r="C601" s="3">
        <v>350211</v>
      </c>
      <c r="D601" s="12"/>
      <c r="E601" s="14">
        <v>55800</v>
      </c>
      <c r="F601" s="27" t="str">
        <f t="shared" si="48"/>
        <v xml:space="preserve"> </v>
      </c>
    </row>
    <row r="602" spans="1:6" ht="5.25" customHeight="1" x14ac:dyDescent="0.35">
      <c r="A602" s="9"/>
      <c r="B602" s="2"/>
      <c r="C602" s="3"/>
      <c r="D602" s="3"/>
      <c r="E602" s="20"/>
      <c r="F602" s="26" t="str">
        <f t="shared" si="48"/>
        <v/>
      </c>
    </row>
    <row r="603" spans="1:6" x14ac:dyDescent="0.3">
      <c r="A603" s="21" t="s">
        <v>86</v>
      </c>
      <c r="B603" s="2" t="s">
        <v>11</v>
      </c>
      <c r="C603" s="3">
        <v>737452</v>
      </c>
      <c r="D603" s="12"/>
      <c r="E603" s="14">
        <v>75000</v>
      </c>
      <c r="F603" s="27" t="str">
        <f t="shared" si="48"/>
        <v xml:space="preserve"> </v>
      </c>
    </row>
    <row r="604" spans="1:6" x14ac:dyDescent="0.3">
      <c r="A604" s="22" t="s">
        <v>90</v>
      </c>
      <c r="B604" s="2" t="s">
        <v>13</v>
      </c>
      <c r="C604" s="3">
        <v>737454</v>
      </c>
      <c r="D604" s="12"/>
      <c r="E604" s="14">
        <v>75000</v>
      </c>
      <c r="F604" s="27" t="str">
        <f t="shared" si="48"/>
        <v xml:space="preserve"> </v>
      </c>
    </row>
    <row r="605" spans="1:6" x14ac:dyDescent="0.3">
      <c r="A605" s="6" t="s">
        <v>89</v>
      </c>
      <c r="B605" s="2" t="s">
        <v>14</v>
      </c>
      <c r="C605" s="3">
        <v>737457</v>
      </c>
      <c r="D605" s="12"/>
      <c r="E605" s="14">
        <v>75000</v>
      </c>
      <c r="F605" s="27" t="str">
        <f t="shared" ref="F605:F607" si="50">IF(E605="","",IF($F$4=0," ",E605*(100-$F$4)/100))</f>
        <v xml:space="preserve"> </v>
      </c>
    </row>
    <row r="606" spans="1:6" x14ac:dyDescent="0.3">
      <c r="A606" s="6" t="s">
        <v>79</v>
      </c>
      <c r="B606" s="2" t="s">
        <v>10</v>
      </c>
      <c r="C606" s="3">
        <v>737458</v>
      </c>
      <c r="D606" s="12"/>
      <c r="E606" s="14">
        <v>75000</v>
      </c>
      <c r="F606" s="27" t="str">
        <f t="shared" si="50"/>
        <v xml:space="preserve"> </v>
      </c>
    </row>
    <row r="607" spans="1:6" x14ac:dyDescent="0.3">
      <c r="A607" s="39" t="s">
        <v>561</v>
      </c>
      <c r="B607" s="2" t="s">
        <v>15</v>
      </c>
      <c r="C607" s="3">
        <v>737459</v>
      </c>
      <c r="D607" s="12"/>
      <c r="E607" s="14">
        <v>75000</v>
      </c>
      <c r="F607" s="27" t="str">
        <f t="shared" si="50"/>
        <v xml:space="preserve"> </v>
      </c>
    </row>
    <row r="608" spans="1:6" x14ac:dyDescent="0.3">
      <c r="A608" s="1"/>
      <c r="B608" s="2"/>
      <c r="C608" s="3"/>
      <c r="D608" s="12"/>
      <c r="E608" s="14"/>
    </row>
    <row r="609" spans="1:6" ht="5.25" customHeight="1" x14ac:dyDescent="0.35">
      <c r="A609" s="9"/>
      <c r="B609" s="2"/>
      <c r="C609" s="3"/>
      <c r="D609" s="3"/>
      <c r="E609" s="20"/>
      <c r="F609" s="26" t="str">
        <f t="shared" si="48"/>
        <v/>
      </c>
    </row>
    <row r="610" spans="1:6" x14ac:dyDescent="0.3">
      <c r="A610" s="65" t="s">
        <v>435</v>
      </c>
      <c r="B610" s="2" t="s">
        <v>11</v>
      </c>
      <c r="C610" s="3">
        <v>350312</v>
      </c>
      <c r="D610" s="12"/>
      <c r="E610" s="14">
        <v>75000</v>
      </c>
      <c r="F610" s="27" t="str">
        <f t="shared" ref="F610:F614" si="51">IF(E610="","",IF($F$4=0," ",E610*(100-$F$4)/100))</f>
        <v xml:space="preserve"> </v>
      </c>
    </row>
    <row r="611" spans="1:6" x14ac:dyDescent="0.3">
      <c r="A611" s="78" t="s">
        <v>462</v>
      </c>
      <c r="B611" s="2" t="s">
        <v>13</v>
      </c>
      <c r="C611" s="3">
        <v>350314</v>
      </c>
      <c r="D611" s="12"/>
      <c r="E611" s="14">
        <v>75000</v>
      </c>
      <c r="F611" s="27" t="str">
        <f t="shared" si="51"/>
        <v xml:space="preserve"> </v>
      </c>
    </row>
    <row r="612" spans="1:6" x14ac:dyDescent="0.3">
      <c r="A612" s="66" t="s">
        <v>431</v>
      </c>
      <c r="B612" s="2" t="s">
        <v>14</v>
      </c>
      <c r="C612" s="3">
        <v>350317</v>
      </c>
      <c r="D612" s="12"/>
      <c r="E612" s="14">
        <v>75000</v>
      </c>
      <c r="F612" s="27" t="str">
        <f t="shared" si="51"/>
        <v xml:space="preserve"> </v>
      </c>
    </row>
    <row r="613" spans="1:6" x14ac:dyDescent="0.3">
      <c r="A613" s="66" t="s">
        <v>79</v>
      </c>
      <c r="B613" s="2" t="s">
        <v>10</v>
      </c>
      <c r="C613" s="3">
        <v>350318</v>
      </c>
      <c r="D613" s="12"/>
      <c r="E613" s="14">
        <v>75000</v>
      </c>
      <c r="F613" s="27" t="str">
        <f t="shared" si="51"/>
        <v xml:space="preserve"> </v>
      </c>
    </row>
    <row r="614" spans="1:6" x14ac:dyDescent="0.3">
      <c r="A614" s="73"/>
      <c r="B614" s="2" t="s">
        <v>15</v>
      </c>
      <c r="C614" s="3">
        <v>350319</v>
      </c>
      <c r="D614" s="12"/>
      <c r="E614" s="14">
        <v>75000</v>
      </c>
      <c r="F614" s="27" t="str">
        <f t="shared" si="51"/>
        <v xml:space="preserve"> </v>
      </c>
    </row>
    <row r="615" spans="1:6" ht="16.2" x14ac:dyDescent="0.35">
      <c r="A615" s="209" t="s">
        <v>101</v>
      </c>
      <c r="B615" s="236" t="s">
        <v>9</v>
      </c>
      <c r="C615" s="236"/>
      <c r="D615" s="236"/>
      <c r="E615" s="236"/>
      <c r="F615" s="237"/>
    </row>
    <row r="616" spans="1:6" x14ac:dyDescent="0.3">
      <c r="A616" s="7" t="s">
        <v>33</v>
      </c>
      <c r="B616" s="2" t="s">
        <v>11</v>
      </c>
      <c r="C616" s="3">
        <v>73482</v>
      </c>
      <c r="E616" s="14">
        <v>27400</v>
      </c>
      <c r="F616" s="27" t="str">
        <f t="shared" ref="F616:F647" si="52">IF(E616="","",IF($F$4=0," ",E616*(100-$F$4)/100))</f>
        <v xml:space="preserve"> </v>
      </c>
    </row>
    <row r="617" spans="1:6" x14ac:dyDescent="0.3">
      <c r="A617" s="23" t="s">
        <v>76</v>
      </c>
      <c r="B617" s="2" t="s">
        <v>13</v>
      </c>
      <c r="C617" s="3">
        <v>73484</v>
      </c>
      <c r="E617" s="14">
        <v>27400</v>
      </c>
      <c r="F617" s="27" t="str">
        <f t="shared" si="52"/>
        <v xml:space="preserve"> </v>
      </c>
    </row>
    <row r="618" spans="1:6" x14ac:dyDescent="0.3">
      <c r="A618" s="23" t="s">
        <v>78</v>
      </c>
      <c r="B618" s="2" t="s">
        <v>12</v>
      </c>
      <c r="C618" s="3">
        <v>73486</v>
      </c>
      <c r="E618" s="14">
        <v>27400</v>
      </c>
      <c r="F618" s="27" t="str">
        <f t="shared" si="52"/>
        <v xml:space="preserve"> </v>
      </c>
    </row>
    <row r="619" spans="1:6" x14ac:dyDescent="0.3">
      <c r="A619" s="2"/>
      <c r="B619" s="2" t="s">
        <v>14</v>
      </c>
      <c r="C619" s="3">
        <v>73487</v>
      </c>
      <c r="E619" s="14">
        <v>27400</v>
      </c>
      <c r="F619" s="27" t="str">
        <f t="shared" si="52"/>
        <v xml:space="preserve"> </v>
      </c>
    </row>
    <row r="620" spans="1:6" x14ac:dyDescent="0.3">
      <c r="A620" s="7"/>
      <c r="B620" s="2" t="s">
        <v>10</v>
      </c>
      <c r="C620" s="3">
        <v>73488</v>
      </c>
      <c r="E620" s="14">
        <v>27400</v>
      </c>
      <c r="F620" s="27" t="str">
        <f t="shared" si="52"/>
        <v xml:space="preserve"> </v>
      </c>
    </row>
    <row r="621" spans="1:6" x14ac:dyDescent="0.3">
      <c r="A621" s="8"/>
      <c r="B621" s="2" t="s">
        <v>15</v>
      </c>
      <c r="C621" s="3">
        <v>73489</v>
      </c>
      <c r="E621" s="14">
        <v>27400</v>
      </c>
      <c r="F621" s="27" t="str">
        <f t="shared" si="52"/>
        <v xml:space="preserve"> </v>
      </c>
    </row>
    <row r="622" spans="1:6" ht="5.25" customHeight="1" x14ac:dyDescent="0.35">
      <c r="A622" s="9"/>
      <c r="B622" s="2"/>
      <c r="C622" s="3"/>
      <c r="D622" s="3"/>
      <c r="E622" s="20"/>
      <c r="F622" s="26" t="str">
        <f t="shared" si="52"/>
        <v/>
      </c>
    </row>
    <row r="623" spans="1:6" x14ac:dyDescent="0.3">
      <c r="A623" s="7" t="s">
        <v>34</v>
      </c>
      <c r="B623" s="2" t="s">
        <v>11</v>
      </c>
      <c r="C623" s="3">
        <v>73492</v>
      </c>
      <c r="D623" s="13"/>
      <c r="E623" s="14">
        <v>27400</v>
      </c>
      <c r="F623" s="27" t="str">
        <f t="shared" si="52"/>
        <v xml:space="preserve"> </v>
      </c>
    </row>
    <row r="624" spans="1:6" x14ac:dyDescent="0.3">
      <c r="A624" s="6" t="s">
        <v>76</v>
      </c>
      <c r="B624" s="2" t="s">
        <v>13</v>
      </c>
      <c r="C624" s="3">
        <v>73494</v>
      </c>
      <c r="D624" s="13"/>
      <c r="E624" s="14">
        <v>27400</v>
      </c>
      <c r="F624" s="27" t="str">
        <f t="shared" si="52"/>
        <v xml:space="preserve"> </v>
      </c>
    </row>
    <row r="625" spans="1:6" x14ac:dyDescent="0.3">
      <c r="A625" s="23" t="s">
        <v>78</v>
      </c>
      <c r="B625" s="2" t="s">
        <v>12</v>
      </c>
      <c r="C625" s="3">
        <v>73496</v>
      </c>
      <c r="D625" s="13"/>
      <c r="E625" s="14">
        <v>27400</v>
      </c>
      <c r="F625" s="27" t="str">
        <f t="shared" si="52"/>
        <v xml:space="preserve"> </v>
      </c>
    </row>
    <row r="626" spans="1:6" x14ac:dyDescent="0.3">
      <c r="A626" s="2"/>
      <c r="B626" s="2" t="s">
        <v>14</v>
      </c>
      <c r="C626" s="3">
        <v>73497</v>
      </c>
      <c r="D626" s="13"/>
      <c r="E626" s="14">
        <v>27400</v>
      </c>
      <c r="F626" s="27" t="str">
        <f t="shared" si="52"/>
        <v xml:space="preserve"> </v>
      </c>
    </row>
    <row r="627" spans="1:6" x14ac:dyDescent="0.3">
      <c r="A627" s="7"/>
      <c r="B627" s="2" t="s">
        <v>10</v>
      </c>
      <c r="C627" s="3">
        <v>73498</v>
      </c>
      <c r="D627" s="13"/>
      <c r="E627" s="14">
        <v>27400</v>
      </c>
      <c r="F627" s="27" t="str">
        <f t="shared" si="52"/>
        <v xml:space="preserve"> </v>
      </c>
    </row>
    <row r="628" spans="1:6" x14ac:dyDescent="0.3">
      <c r="A628" s="8"/>
      <c r="B628" s="2" t="s">
        <v>15</v>
      </c>
      <c r="C628" s="3">
        <v>73499</v>
      </c>
      <c r="E628" s="14">
        <v>27400</v>
      </c>
      <c r="F628" s="27" t="str">
        <f t="shared" si="52"/>
        <v xml:space="preserve"> </v>
      </c>
    </row>
    <row r="629" spans="1:6" x14ac:dyDescent="0.3">
      <c r="A629" s="8"/>
      <c r="B629" s="2" t="s">
        <v>17</v>
      </c>
      <c r="C629" s="2">
        <v>73491</v>
      </c>
      <c r="E629" s="14">
        <v>27400</v>
      </c>
      <c r="F629" s="27" t="str">
        <f t="shared" si="52"/>
        <v xml:space="preserve"> </v>
      </c>
    </row>
    <row r="630" spans="1:6" ht="5.25" customHeight="1" x14ac:dyDescent="0.35">
      <c r="A630" s="9"/>
      <c r="B630" s="2"/>
      <c r="C630" s="3"/>
      <c r="D630" s="3"/>
      <c r="E630" s="20"/>
      <c r="F630" s="26" t="str">
        <f t="shared" si="52"/>
        <v/>
      </c>
    </row>
    <row r="631" spans="1:6" x14ac:dyDescent="0.3">
      <c r="A631" s="5" t="s">
        <v>35</v>
      </c>
      <c r="B631" s="2" t="s">
        <v>11</v>
      </c>
      <c r="C631" s="3">
        <v>73532</v>
      </c>
      <c r="E631" s="14">
        <v>35600</v>
      </c>
      <c r="F631" s="27" t="str">
        <f t="shared" si="52"/>
        <v xml:space="preserve"> </v>
      </c>
    </row>
    <row r="632" spans="1:6" x14ac:dyDescent="0.3">
      <c r="A632" s="6" t="s">
        <v>19</v>
      </c>
      <c r="B632" s="2" t="s">
        <v>13</v>
      </c>
      <c r="C632" s="3">
        <v>73534</v>
      </c>
      <c r="E632" s="14">
        <v>35600</v>
      </c>
      <c r="F632" s="27" t="str">
        <f t="shared" si="52"/>
        <v xml:space="preserve"> </v>
      </c>
    </row>
    <row r="633" spans="1:6" x14ac:dyDescent="0.3">
      <c r="A633" s="6" t="s">
        <v>75</v>
      </c>
      <c r="B633" s="2" t="s">
        <v>12</v>
      </c>
      <c r="C633" s="3">
        <v>73536</v>
      </c>
      <c r="E633" s="14">
        <v>35600</v>
      </c>
      <c r="F633" s="27" t="str">
        <f t="shared" si="52"/>
        <v xml:space="preserve"> </v>
      </c>
    </row>
    <row r="634" spans="1:6" x14ac:dyDescent="0.3">
      <c r="A634" s="17" t="s">
        <v>66</v>
      </c>
      <c r="B634" s="2" t="s">
        <v>14</v>
      </c>
      <c r="C634" s="3">
        <v>73537</v>
      </c>
      <c r="E634" s="14">
        <v>35600</v>
      </c>
      <c r="F634" s="27" t="str">
        <f t="shared" si="52"/>
        <v xml:space="preserve"> </v>
      </c>
    </row>
    <row r="635" spans="1:6" x14ac:dyDescent="0.3">
      <c r="A635" s="6"/>
      <c r="B635" s="2" t="s">
        <v>10</v>
      </c>
      <c r="C635" s="3">
        <v>73538</v>
      </c>
      <c r="E635" s="14">
        <v>35600</v>
      </c>
      <c r="F635" s="27" t="str">
        <f t="shared" si="52"/>
        <v xml:space="preserve"> </v>
      </c>
    </row>
    <row r="636" spans="1:6" x14ac:dyDescent="0.3">
      <c r="A636" s="5"/>
      <c r="B636" s="2" t="s">
        <v>15</v>
      </c>
      <c r="C636" s="3">
        <v>73539</v>
      </c>
      <c r="E636" s="14">
        <v>35600</v>
      </c>
      <c r="F636" s="27" t="str">
        <f t="shared" si="52"/>
        <v xml:space="preserve"> </v>
      </c>
    </row>
    <row r="637" spans="1:6" x14ac:dyDescent="0.3">
      <c r="A637" s="1"/>
      <c r="B637" s="2" t="s">
        <v>17</v>
      </c>
      <c r="C637" s="3">
        <v>73531</v>
      </c>
      <c r="E637" s="14">
        <v>35600</v>
      </c>
      <c r="F637" s="27" t="str">
        <f t="shared" si="52"/>
        <v xml:space="preserve"> </v>
      </c>
    </row>
    <row r="638" spans="1:6" ht="5.25" customHeight="1" x14ac:dyDescent="0.35">
      <c r="A638" s="9"/>
      <c r="B638" s="2"/>
      <c r="C638" s="3"/>
      <c r="D638" s="3"/>
      <c r="E638" s="20"/>
      <c r="F638" s="26" t="str">
        <f t="shared" si="52"/>
        <v/>
      </c>
    </row>
    <row r="639" spans="1:6" x14ac:dyDescent="0.3">
      <c r="A639" s="5" t="s">
        <v>36</v>
      </c>
      <c r="B639" s="2" t="s">
        <v>11</v>
      </c>
      <c r="C639" s="3">
        <v>73592</v>
      </c>
      <c r="E639" s="14">
        <v>35600</v>
      </c>
      <c r="F639" s="27" t="str">
        <f t="shared" si="52"/>
        <v xml:space="preserve"> </v>
      </c>
    </row>
    <row r="640" spans="1:6" x14ac:dyDescent="0.3">
      <c r="A640" s="23" t="s">
        <v>19</v>
      </c>
      <c r="B640" s="2" t="s">
        <v>13</v>
      </c>
      <c r="C640" s="3">
        <v>73594</v>
      </c>
      <c r="E640" s="14">
        <v>35600</v>
      </c>
      <c r="F640" s="27" t="str">
        <f t="shared" si="52"/>
        <v xml:space="preserve"> </v>
      </c>
    </row>
    <row r="641" spans="1:6" x14ac:dyDescent="0.3">
      <c r="A641" s="23" t="s">
        <v>75</v>
      </c>
      <c r="B641" s="2" t="s">
        <v>12</v>
      </c>
      <c r="C641" s="3">
        <v>73596</v>
      </c>
      <c r="E641" s="14">
        <v>35600</v>
      </c>
      <c r="F641" s="27" t="str">
        <f t="shared" si="52"/>
        <v xml:space="preserve"> </v>
      </c>
    </row>
    <row r="642" spans="1:6" x14ac:dyDescent="0.3">
      <c r="A642" s="17" t="s">
        <v>66</v>
      </c>
      <c r="B642" s="2" t="s">
        <v>14</v>
      </c>
      <c r="C642" s="3">
        <v>73597</v>
      </c>
      <c r="E642" s="14">
        <v>35600</v>
      </c>
      <c r="F642" s="27" t="str">
        <f t="shared" si="52"/>
        <v xml:space="preserve"> </v>
      </c>
    </row>
    <row r="643" spans="1:6" x14ac:dyDescent="0.3">
      <c r="B643" s="2" t="s">
        <v>10</v>
      </c>
      <c r="C643" s="3">
        <v>73598</v>
      </c>
      <c r="D643" s="12"/>
      <c r="E643" s="14">
        <v>35600</v>
      </c>
      <c r="F643" s="27" t="str">
        <f t="shared" si="52"/>
        <v xml:space="preserve"> </v>
      </c>
    </row>
    <row r="644" spans="1:6" x14ac:dyDescent="0.3">
      <c r="B644" s="2" t="s">
        <v>15</v>
      </c>
      <c r="C644" s="3">
        <v>73599</v>
      </c>
      <c r="E644" s="14">
        <v>35600</v>
      </c>
      <c r="F644" s="27" t="str">
        <f t="shared" si="52"/>
        <v xml:space="preserve"> </v>
      </c>
    </row>
    <row r="645" spans="1:6" ht="5.25" customHeight="1" x14ac:dyDescent="0.35">
      <c r="A645" s="9"/>
      <c r="B645" s="2"/>
      <c r="C645" s="3"/>
      <c r="D645" s="3"/>
      <c r="E645" s="20"/>
      <c r="F645" s="26" t="str">
        <f t="shared" si="52"/>
        <v/>
      </c>
    </row>
    <row r="646" spans="1:6" x14ac:dyDescent="0.3">
      <c r="A646" s="21" t="s">
        <v>58</v>
      </c>
      <c r="B646" s="39" t="s">
        <v>11</v>
      </c>
      <c r="C646" s="107">
        <v>737302</v>
      </c>
      <c r="E646" s="14">
        <v>52900</v>
      </c>
      <c r="F646" s="27" t="str">
        <f t="shared" si="52"/>
        <v xml:space="preserve"> </v>
      </c>
    </row>
    <row r="647" spans="1:6" x14ac:dyDescent="0.3">
      <c r="A647" s="22" t="s">
        <v>19</v>
      </c>
      <c r="B647" s="39" t="s">
        <v>13</v>
      </c>
      <c r="C647" s="107">
        <v>737304</v>
      </c>
      <c r="E647" s="14">
        <v>52900</v>
      </c>
      <c r="F647" s="27" t="str">
        <f t="shared" si="52"/>
        <v xml:space="preserve"> </v>
      </c>
    </row>
    <row r="648" spans="1:6" x14ac:dyDescent="0.3">
      <c r="A648" s="2" t="s">
        <v>69</v>
      </c>
      <c r="B648" s="39" t="s">
        <v>15</v>
      </c>
      <c r="C648" s="107">
        <v>737309</v>
      </c>
      <c r="E648" s="14">
        <v>52900</v>
      </c>
      <c r="F648" s="27" t="str">
        <f t="shared" ref="F648:F679" si="53">IF(E648="","",IF($F$4=0," ",E648*(100-$F$4)/100))</f>
        <v xml:space="preserve"> </v>
      </c>
    </row>
    <row r="649" spans="1:6" x14ac:dyDescent="0.3">
      <c r="A649" s="2" t="s">
        <v>66</v>
      </c>
      <c r="B649" s="39" t="s">
        <v>14</v>
      </c>
      <c r="C649" s="107">
        <v>737307</v>
      </c>
      <c r="E649" s="14">
        <v>52900</v>
      </c>
      <c r="F649" s="27" t="str">
        <f t="shared" si="53"/>
        <v xml:space="preserve"> </v>
      </c>
    </row>
    <row r="650" spans="1:6" x14ac:dyDescent="0.3">
      <c r="B650" s="39" t="s">
        <v>10</v>
      </c>
      <c r="C650" s="107">
        <v>737308</v>
      </c>
      <c r="E650" s="14">
        <v>52900</v>
      </c>
      <c r="F650" s="27" t="str">
        <f t="shared" si="53"/>
        <v xml:space="preserve"> </v>
      </c>
    </row>
    <row r="651" spans="1:6" x14ac:dyDescent="0.3">
      <c r="A651" s="105" t="s">
        <v>561</v>
      </c>
      <c r="B651" s="39" t="s">
        <v>570</v>
      </c>
      <c r="C651" s="107">
        <v>737306</v>
      </c>
      <c r="E651" s="14">
        <v>52900</v>
      </c>
      <c r="F651" s="27" t="str">
        <f t="shared" si="53"/>
        <v xml:space="preserve"> </v>
      </c>
    </row>
    <row r="652" spans="1:6" x14ac:dyDescent="0.3">
      <c r="A652" s="2"/>
      <c r="B652" s="39" t="s">
        <v>17</v>
      </c>
      <c r="C652" s="107">
        <v>737301</v>
      </c>
      <c r="E652" s="14">
        <v>52900</v>
      </c>
      <c r="F652" s="27" t="str">
        <f t="shared" si="53"/>
        <v xml:space="preserve"> </v>
      </c>
    </row>
    <row r="653" spans="1:6" ht="5.25" customHeight="1" x14ac:dyDescent="0.35">
      <c r="A653" s="9"/>
      <c r="B653" s="2"/>
      <c r="C653" s="3"/>
      <c r="D653" s="3"/>
      <c r="E653" s="20"/>
      <c r="F653" s="26" t="str">
        <f t="shared" si="53"/>
        <v/>
      </c>
    </row>
    <row r="654" spans="1:6" x14ac:dyDescent="0.3">
      <c r="A654" s="65" t="s">
        <v>422</v>
      </c>
      <c r="B654" s="2" t="s">
        <v>11</v>
      </c>
      <c r="C654" s="3">
        <v>350182</v>
      </c>
      <c r="E654" s="14">
        <v>55800</v>
      </c>
      <c r="F654" s="27" t="str">
        <f t="shared" si="53"/>
        <v xml:space="preserve"> </v>
      </c>
    </row>
    <row r="655" spans="1:6" x14ac:dyDescent="0.3">
      <c r="A655" s="66" t="s">
        <v>423</v>
      </c>
      <c r="B655" s="2" t="s">
        <v>13</v>
      </c>
      <c r="C655" s="3">
        <v>350184</v>
      </c>
      <c r="E655" s="14">
        <v>55800</v>
      </c>
      <c r="F655" s="27" t="str">
        <f t="shared" si="53"/>
        <v xml:space="preserve"> </v>
      </c>
    </row>
    <row r="656" spans="1:6" ht="15" x14ac:dyDescent="0.3">
      <c r="A656" s="66" t="s">
        <v>511</v>
      </c>
      <c r="B656" s="2" t="s">
        <v>12</v>
      </c>
      <c r="C656" s="3">
        <v>350186</v>
      </c>
      <c r="E656" s="14">
        <v>55800</v>
      </c>
      <c r="F656" s="27" t="str">
        <f t="shared" si="53"/>
        <v xml:space="preserve"> </v>
      </c>
    </row>
    <row r="657" spans="1:6" x14ac:dyDescent="0.3">
      <c r="A657" s="66" t="s">
        <v>424</v>
      </c>
      <c r="B657" s="2" t="s">
        <v>14</v>
      </c>
      <c r="C657" s="3">
        <v>350187</v>
      </c>
      <c r="E657" s="14">
        <v>55800</v>
      </c>
      <c r="F657" s="27" t="str">
        <f t="shared" si="53"/>
        <v xml:space="preserve"> </v>
      </c>
    </row>
    <row r="658" spans="1:6" x14ac:dyDescent="0.3">
      <c r="A658" s="73" t="s">
        <v>446</v>
      </c>
      <c r="B658" s="2" t="s">
        <v>10</v>
      </c>
      <c r="C658" s="3">
        <v>350188</v>
      </c>
      <c r="E658" s="14">
        <v>55800</v>
      </c>
      <c r="F658" s="27" t="str">
        <f t="shared" si="53"/>
        <v xml:space="preserve"> </v>
      </c>
    </row>
    <row r="659" spans="1:6" x14ac:dyDescent="0.3">
      <c r="A659" s="67"/>
      <c r="B659" s="2" t="s">
        <v>15</v>
      </c>
      <c r="C659" s="3">
        <v>350189</v>
      </c>
      <c r="E659" s="14">
        <v>55800</v>
      </c>
      <c r="F659" s="27" t="str">
        <f t="shared" si="53"/>
        <v xml:space="preserve"> </v>
      </c>
    </row>
    <row r="660" spans="1:6" x14ac:dyDescent="0.3">
      <c r="A660" s="67"/>
      <c r="B660" s="2" t="s">
        <v>17</v>
      </c>
      <c r="C660" s="3">
        <v>350181</v>
      </c>
      <c r="E660" s="14">
        <v>55800</v>
      </c>
      <c r="F660" s="27" t="str">
        <f t="shared" ref="F660" si="54">IF(E660="","",IF($F$4=0," ",E660*(100-$F$4)/100))</f>
        <v xml:space="preserve"> </v>
      </c>
    </row>
    <row r="661" spans="1:6" ht="6" customHeight="1" x14ac:dyDescent="0.35">
      <c r="A661" s="9"/>
      <c r="B661" s="2"/>
      <c r="C661" s="3"/>
      <c r="D661" s="3"/>
      <c r="E661" s="20"/>
      <c r="F661" s="26" t="str">
        <f t="shared" si="53"/>
        <v/>
      </c>
    </row>
    <row r="662" spans="1:6" x14ac:dyDescent="0.3">
      <c r="A662" s="21" t="s">
        <v>64</v>
      </c>
      <c r="B662" s="39" t="s">
        <v>11</v>
      </c>
      <c r="C662" s="107">
        <v>737342</v>
      </c>
      <c r="E662" s="14">
        <v>52900</v>
      </c>
      <c r="F662" s="27" t="str">
        <f t="shared" ref="F662:F668" si="55">IF(E662="","",IF($F$4=0," ",E662*(100-$F$4)/100))</f>
        <v xml:space="preserve"> </v>
      </c>
    </row>
    <row r="663" spans="1:6" x14ac:dyDescent="0.3">
      <c r="A663" s="22" t="s">
        <v>19</v>
      </c>
      <c r="B663" s="39" t="s">
        <v>13</v>
      </c>
      <c r="C663" s="107">
        <v>737344</v>
      </c>
      <c r="E663" s="14">
        <v>52900</v>
      </c>
      <c r="F663" s="27" t="str">
        <f t="shared" si="55"/>
        <v xml:space="preserve"> </v>
      </c>
    </row>
    <row r="664" spans="1:6" x14ac:dyDescent="0.3">
      <c r="A664" s="2" t="s">
        <v>69</v>
      </c>
      <c r="B664" s="39" t="s">
        <v>15</v>
      </c>
      <c r="C664" s="107">
        <v>737349</v>
      </c>
      <c r="E664" s="14">
        <v>52900</v>
      </c>
      <c r="F664" s="27" t="str">
        <f t="shared" si="55"/>
        <v xml:space="preserve"> </v>
      </c>
    </row>
    <row r="665" spans="1:6" x14ac:dyDescent="0.3">
      <c r="A665" s="2" t="s">
        <v>66</v>
      </c>
      <c r="B665" s="39" t="s">
        <v>14</v>
      </c>
      <c r="C665" s="107">
        <v>737347</v>
      </c>
      <c r="E665" s="14">
        <v>52900</v>
      </c>
      <c r="F665" s="27" t="str">
        <f t="shared" si="55"/>
        <v xml:space="preserve"> </v>
      </c>
    </row>
    <row r="666" spans="1:6" x14ac:dyDescent="0.3">
      <c r="B666" s="39" t="s">
        <v>10</v>
      </c>
      <c r="C666" s="107">
        <v>737348</v>
      </c>
      <c r="E666" s="14">
        <v>52900</v>
      </c>
      <c r="F666" s="27" t="str">
        <f t="shared" si="55"/>
        <v xml:space="preserve"> </v>
      </c>
    </row>
    <row r="667" spans="1:6" x14ac:dyDescent="0.3">
      <c r="A667" s="105" t="s">
        <v>561</v>
      </c>
      <c r="B667" s="39" t="s">
        <v>570</v>
      </c>
      <c r="C667" s="107">
        <v>737346</v>
      </c>
      <c r="E667" s="14">
        <v>52900</v>
      </c>
      <c r="F667" s="27" t="str">
        <f t="shared" si="55"/>
        <v xml:space="preserve"> </v>
      </c>
    </row>
    <row r="668" spans="1:6" ht="6" customHeight="1" x14ac:dyDescent="0.35">
      <c r="A668" s="9"/>
      <c r="B668" s="2"/>
      <c r="C668" s="3"/>
      <c r="D668" s="3"/>
      <c r="E668" s="20"/>
      <c r="F668" s="26" t="str">
        <f t="shared" si="55"/>
        <v/>
      </c>
    </row>
    <row r="669" spans="1:6" x14ac:dyDescent="0.3">
      <c r="A669" s="65" t="s">
        <v>425</v>
      </c>
      <c r="B669" s="2" t="s">
        <v>11</v>
      </c>
      <c r="C669" s="3">
        <v>350242</v>
      </c>
      <c r="E669" s="14">
        <v>55800</v>
      </c>
      <c r="F669" s="27" t="str">
        <f t="shared" si="53"/>
        <v xml:space="preserve"> </v>
      </c>
    </row>
    <row r="670" spans="1:6" x14ac:dyDescent="0.3">
      <c r="A670" s="66" t="s">
        <v>423</v>
      </c>
      <c r="B670" s="2" t="s">
        <v>13</v>
      </c>
      <c r="C670" s="3">
        <v>350244</v>
      </c>
      <c r="E670" s="14">
        <v>55800</v>
      </c>
      <c r="F670" s="27" t="str">
        <f t="shared" si="53"/>
        <v xml:space="preserve"> </v>
      </c>
    </row>
    <row r="671" spans="1:6" ht="15" x14ac:dyDescent="0.3">
      <c r="A671" s="66" t="s">
        <v>511</v>
      </c>
      <c r="B671" s="2" t="s">
        <v>12</v>
      </c>
      <c r="C671" s="3">
        <v>350246</v>
      </c>
      <c r="E671" s="14">
        <v>55800</v>
      </c>
      <c r="F671" s="27" t="str">
        <f t="shared" si="53"/>
        <v xml:space="preserve"> </v>
      </c>
    </row>
    <row r="672" spans="1:6" x14ac:dyDescent="0.3">
      <c r="A672" s="66" t="s">
        <v>426</v>
      </c>
      <c r="B672" s="2" t="s">
        <v>14</v>
      </c>
      <c r="C672" s="3">
        <v>350247</v>
      </c>
      <c r="E672" s="14">
        <v>55800</v>
      </c>
      <c r="F672" s="27" t="str">
        <f t="shared" si="53"/>
        <v xml:space="preserve"> </v>
      </c>
    </row>
    <row r="673" spans="1:6" x14ac:dyDescent="0.3">
      <c r="A673" s="73" t="s">
        <v>446</v>
      </c>
      <c r="B673" s="2" t="s">
        <v>10</v>
      </c>
      <c r="C673" s="3">
        <v>350248</v>
      </c>
      <c r="E673" s="14">
        <v>55800</v>
      </c>
      <c r="F673" s="27" t="str">
        <f t="shared" si="53"/>
        <v xml:space="preserve"> </v>
      </c>
    </row>
    <row r="674" spans="1:6" x14ac:dyDescent="0.3">
      <c r="A674" s="67"/>
      <c r="B674" s="2" t="s">
        <v>15</v>
      </c>
      <c r="C674" s="3">
        <v>350249</v>
      </c>
      <c r="E674" s="14">
        <v>55800</v>
      </c>
      <c r="F674" s="27" t="str">
        <f t="shared" si="53"/>
        <v xml:space="preserve"> </v>
      </c>
    </row>
    <row r="675" spans="1:6" x14ac:dyDescent="0.3">
      <c r="A675" s="67"/>
      <c r="B675" s="2" t="s">
        <v>17</v>
      </c>
      <c r="C675" s="3">
        <v>350241</v>
      </c>
      <c r="E675" s="14">
        <v>55800</v>
      </c>
      <c r="F675" s="27" t="str">
        <f t="shared" ref="F675" si="56">IF(E675="","",IF($F$4=0," ",E675*(100-$F$4)/100))</f>
        <v xml:space="preserve"> </v>
      </c>
    </row>
    <row r="676" spans="1:6" x14ac:dyDescent="0.3">
      <c r="A676" s="67"/>
      <c r="B676" s="2" t="s">
        <v>418</v>
      </c>
      <c r="C676" s="3" t="s">
        <v>556</v>
      </c>
      <c r="E676" s="14">
        <v>55800</v>
      </c>
      <c r="F676" s="27" t="str">
        <f t="shared" si="53"/>
        <v xml:space="preserve"> </v>
      </c>
    </row>
    <row r="677" spans="1:6" ht="6" customHeight="1" x14ac:dyDescent="0.35">
      <c r="A677" s="9"/>
      <c r="B677" s="2"/>
      <c r="C677" s="3"/>
      <c r="D677" s="3"/>
      <c r="E677" s="20"/>
      <c r="F677" s="26" t="str">
        <f t="shared" si="53"/>
        <v/>
      </c>
    </row>
    <row r="678" spans="1:6" x14ac:dyDescent="0.3">
      <c r="A678" s="7" t="s">
        <v>37</v>
      </c>
      <c r="B678" s="2" t="s">
        <v>3</v>
      </c>
      <c r="C678" s="3">
        <v>73462</v>
      </c>
      <c r="E678" s="14">
        <v>37800</v>
      </c>
      <c r="F678" s="27" t="str">
        <f t="shared" si="53"/>
        <v xml:space="preserve"> </v>
      </c>
    </row>
    <row r="679" spans="1:6" x14ac:dyDescent="0.3">
      <c r="A679" s="23" t="s">
        <v>74</v>
      </c>
      <c r="B679" s="2" t="s">
        <v>4</v>
      </c>
      <c r="C679" s="3">
        <v>73464</v>
      </c>
      <c r="E679" s="14">
        <v>37800</v>
      </c>
      <c r="F679" s="27" t="str">
        <f t="shared" si="53"/>
        <v xml:space="preserve"> </v>
      </c>
    </row>
    <row r="680" spans="1:6" x14ac:dyDescent="0.3">
      <c r="A680" s="23" t="s">
        <v>66</v>
      </c>
      <c r="B680" s="2" t="s">
        <v>5</v>
      </c>
      <c r="C680" s="3">
        <v>73466</v>
      </c>
      <c r="E680" s="14">
        <v>37800</v>
      </c>
      <c r="F680" s="27" t="str">
        <f t="shared" ref="F680:F714" si="57">IF(E680="","",IF($F$4=0," ",E680*(100-$F$4)/100))</f>
        <v xml:space="preserve"> </v>
      </c>
    </row>
    <row r="681" spans="1:6" x14ac:dyDescent="0.3">
      <c r="A681" s="2"/>
      <c r="B681" s="2" t="s">
        <v>6</v>
      </c>
      <c r="C681" s="3">
        <v>73467</v>
      </c>
      <c r="E681" s="14">
        <v>37800</v>
      </c>
      <c r="F681" s="27" t="str">
        <f t="shared" si="57"/>
        <v xml:space="preserve"> </v>
      </c>
    </row>
    <row r="682" spans="1:6" x14ac:dyDescent="0.3">
      <c r="A682" s="5"/>
      <c r="B682" s="2" t="s">
        <v>7</v>
      </c>
      <c r="C682" s="3">
        <v>73468</v>
      </c>
      <c r="D682" s="12"/>
      <c r="E682" s="14">
        <v>37800</v>
      </c>
      <c r="F682" s="27" t="str">
        <f t="shared" si="57"/>
        <v xml:space="preserve"> </v>
      </c>
    </row>
    <row r="683" spans="1:6" x14ac:dyDescent="0.3">
      <c r="A683" s="5"/>
      <c r="B683" s="2" t="s">
        <v>8</v>
      </c>
      <c r="C683" s="3">
        <v>73469</v>
      </c>
      <c r="E683" s="14">
        <v>37800</v>
      </c>
      <c r="F683" s="27" t="str">
        <f t="shared" si="57"/>
        <v xml:space="preserve"> </v>
      </c>
    </row>
    <row r="684" spans="1:6" ht="5.25" customHeight="1" x14ac:dyDescent="0.35">
      <c r="A684" s="9"/>
      <c r="B684" s="2"/>
      <c r="C684" s="3"/>
      <c r="D684" s="3"/>
      <c r="E684" s="20"/>
      <c r="F684" s="26" t="str">
        <f t="shared" si="57"/>
        <v/>
      </c>
    </row>
    <row r="685" spans="1:6" x14ac:dyDescent="0.3">
      <c r="A685" s="7" t="s">
        <v>38</v>
      </c>
      <c r="B685" s="2" t="s">
        <v>3</v>
      </c>
      <c r="C685" s="3">
        <v>73472</v>
      </c>
      <c r="E685" s="14">
        <v>37800</v>
      </c>
      <c r="F685" s="27" t="str">
        <f t="shared" si="57"/>
        <v xml:space="preserve"> </v>
      </c>
    </row>
    <row r="686" spans="1:6" x14ac:dyDescent="0.3">
      <c r="A686" s="23" t="s">
        <v>74</v>
      </c>
      <c r="B686" s="2" t="s">
        <v>4</v>
      </c>
      <c r="C686" s="3">
        <v>73474</v>
      </c>
      <c r="E686" s="14">
        <v>37800</v>
      </c>
      <c r="F686" s="27" t="str">
        <f t="shared" si="57"/>
        <v xml:space="preserve"> </v>
      </c>
    </row>
    <row r="687" spans="1:6" x14ac:dyDescent="0.3">
      <c r="A687" s="23" t="s">
        <v>66</v>
      </c>
      <c r="B687" s="2" t="s">
        <v>5</v>
      </c>
      <c r="C687" s="3">
        <v>73476</v>
      </c>
      <c r="E687" s="14">
        <v>37800</v>
      </c>
      <c r="F687" s="27" t="str">
        <f t="shared" si="57"/>
        <v xml:space="preserve"> </v>
      </c>
    </row>
    <row r="688" spans="1:6" x14ac:dyDescent="0.3">
      <c r="A688" s="2"/>
      <c r="B688" s="2" t="s">
        <v>6</v>
      </c>
      <c r="C688" s="3">
        <v>73477</v>
      </c>
      <c r="E688" s="14">
        <v>37800</v>
      </c>
      <c r="F688" s="27" t="str">
        <f t="shared" si="57"/>
        <v xml:space="preserve"> </v>
      </c>
    </row>
    <row r="689" spans="1:6" x14ac:dyDescent="0.3">
      <c r="A689" s="5"/>
      <c r="B689" s="2" t="s">
        <v>7</v>
      </c>
      <c r="C689" s="3">
        <v>73478</v>
      </c>
      <c r="E689" s="14">
        <v>37800</v>
      </c>
      <c r="F689" s="27" t="str">
        <f t="shared" si="57"/>
        <v xml:space="preserve"> </v>
      </c>
    </row>
    <row r="690" spans="1:6" x14ac:dyDescent="0.3">
      <c r="A690" s="5"/>
      <c r="B690" s="2" t="s">
        <v>8</v>
      </c>
      <c r="C690" s="3">
        <v>73479</v>
      </c>
      <c r="E690" s="14">
        <v>37800</v>
      </c>
      <c r="F690" s="27" t="str">
        <f t="shared" si="57"/>
        <v xml:space="preserve"> </v>
      </c>
    </row>
    <row r="691" spans="1:6" x14ac:dyDescent="0.3">
      <c r="A691" s="5"/>
      <c r="B691" s="2" t="s">
        <v>17</v>
      </c>
      <c r="C691" s="2">
        <v>73471</v>
      </c>
      <c r="E691" s="14">
        <v>37800</v>
      </c>
      <c r="F691" s="27" t="str">
        <f t="shared" si="57"/>
        <v xml:space="preserve"> </v>
      </c>
    </row>
    <row r="692" spans="1:6" ht="5.25" customHeight="1" x14ac:dyDescent="0.35">
      <c r="A692" s="9"/>
      <c r="B692" s="2"/>
      <c r="C692" s="3"/>
      <c r="D692" s="3"/>
      <c r="E692" s="20"/>
      <c r="F692" s="26" t="str">
        <f t="shared" si="57"/>
        <v/>
      </c>
    </row>
    <row r="693" spans="1:6" x14ac:dyDescent="0.3">
      <c r="A693" s="21" t="s">
        <v>67</v>
      </c>
      <c r="B693" s="2" t="s">
        <v>11</v>
      </c>
      <c r="C693" s="3">
        <v>737372</v>
      </c>
      <c r="E693" s="14">
        <v>55800</v>
      </c>
      <c r="F693" s="27" t="str">
        <f t="shared" si="57"/>
        <v xml:space="preserve"> </v>
      </c>
    </row>
    <row r="694" spans="1:6" x14ac:dyDescent="0.3">
      <c r="A694" s="22"/>
      <c r="B694" s="2" t="s">
        <v>13</v>
      </c>
      <c r="C694" s="3">
        <v>737374</v>
      </c>
      <c r="E694" s="14">
        <v>55800</v>
      </c>
      <c r="F694" s="27" t="str">
        <f t="shared" si="57"/>
        <v xml:space="preserve"> </v>
      </c>
    </row>
    <row r="695" spans="1:6" x14ac:dyDescent="0.3">
      <c r="A695" s="2" t="s">
        <v>65</v>
      </c>
      <c r="B695" s="2" t="s">
        <v>12</v>
      </c>
      <c r="C695" s="3">
        <v>737376</v>
      </c>
      <c r="E695" s="14">
        <v>55800</v>
      </c>
      <c r="F695" s="27" t="str">
        <f t="shared" si="57"/>
        <v xml:space="preserve"> </v>
      </c>
    </row>
    <row r="696" spans="1:6" x14ac:dyDescent="0.3">
      <c r="A696" s="2" t="s">
        <v>66</v>
      </c>
      <c r="B696" s="2" t="s">
        <v>14</v>
      </c>
      <c r="C696" s="3">
        <v>737377</v>
      </c>
      <c r="E696" s="14">
        <v>55800</v>
      </c>
      <c r="F696" s="27" t="str">
        <f t="shared" si="57"/>
        <v xml:space="preserve"> </v>
      </c>
    </row>
    <row r="697" spans="1:6" x14ac:dyDescent="0.3">
      <c r="A697" s="2"/>
      <c r="B697" s="2" t="s">
        <v>10</v>
      </c>
      <c r="C697" s="3">
        <v>737378</v>
      </c>
      <c r="E697" s="14">
        <v>55800</v>
      </c>
      <c r="F697" s="27" t="str">
        <f t="shared" si="57"/>
        <v xml:space="preserve"> </v>
      </c>
    </row>
    <row r="698" spans="1:6" x14ac:dyDescent="0.3">
      <c r="A698" s="105" t="s">
        <v>561</v>
      </c>
      <c r="B698" s="2" t="s">
        <v>15</v>
      </c>
      <c r="C698" s="3">
        <v>737379</v>
      </c>
      <c r="E698" s="14">
        <v>55800</v>
      </c>
      <c r="F698" s="27" t="str">
        <f t="shared" si="57"/>
        <v xml:space="preserve"> </v>
      </c>
    </row>
    <row r="699" spans="1:6" ht="5.25" customHeight="1" x14ac:dyDescent="0.35">
      <c r="A699" s="9"/>
      <c r="B699" s="2"/>
      <c r="C699" s="3"/>
      <c r="D699" s="3"/>
      <c r="E699" s="20"/>
      <c r="F699" s="26" t="str">
        <f t="shared" si="57"/>
        <v/>
      </c>
    </row>
    <row r="700" spans="1:6" x14ac:dyDescent="0.3">
      <c r="A700" s="65" t="s">
        <v>427</v>
      </c>
      <c r="B700" s="2" t="s">
        <v>11</v>
      </c>
      <c r="C700" s="3">
        <v>350192</v>
      </c>
      <c r="E700" s="14">
        <v>57000</v>
      </c>
      <c r="F700" s="27" t="str">
        <f t="shared" ref="F700:F707" si="58">IF(E700="","",IF($F$4=0," ",E700*(100-$F$4)/100))</f>
        <v xml:space="preserve"> </v>
      </c>
    </row>
    <row r="701" spans="1:6" x14ac:dyDescent="0.3">
      <c r="A701" s="66" t="s">
        <v>423</v>
      </c>
      <c r="B701" s="2" t="s">
        <v>13</v>
      </c>
      <c r="C701" s="3">
        <v>350194</v>
      </c>
      <c r="E701" s="14">
        <v>57000</v>
      </c>
      <c r="F701" s="27" t="str">
        <f t="shared" si="58"/>
        <v xml:space="preserve"> </v>
      </c>
    </row>
    <row r="702" spans="1:6" ht="15" x14ac:dyDescent="0.3">
      <c r="A702" s="66" t="s">
        <v>615</v>
      </c>
      <c r="B702" s="2" t="s">
        <v>12</v>
      </c>
      <c r="C702" s="3">
        <v>350196</v>
      </c>
      <c r="E702" s="14">
        <v>57000</v>
      </c>
      <c r="F702" s="27" t="str">
        <f t="shared" si="58"/>
        <v xml:space="preserve"> </v>
      </c>
    </row>
    <row r="703" spans="1:6" x14ac:dyDescent="0.3">
      <c r="A703" s="66" t="s">
        <v>428</v>
      </c>
      <c r="B703" s="2" t="s">
        <v>14</v>
      </c>
      <c r="C703" s="3">
        <v>350197</v>
      </c>
      <c r="E703" s="14">
        <v>57000</v>
      </c>
      <c r="F703" s="27" t="str">
        <f t="shared" si="58"/>
        <v xml:space="preserve"> </v>
      </c>
    </row>
    <row r="704" spans="1:6" x14ac:dyDescent="0.3">
      <c r="A704" s="73" t="s">
        <v>446</v>
      </c>
      <c r="B704" s="2" t="s">
        <v>10</v>
      </c>
      <c r="C704" s="3">
        <v>350198</v>
      </c>
      <c r="E704" s="14">
        <v>57000</v>
      </c>
      <c r="F704" s="27" t="str">
        <f t="shared" si="58"/>
        <v xml:space="preserve"> </v>
      </c>
    </row>
    <row r="705" spans="1:6" x14ac:dyDescent="0.3">
      <c r="A705" s="67"/>
      <c r="B705" s="2" t="s">
        <v>15</v>
      </c>
      <c r="C705" s="3">
        <v>350199</v>
      </c>
      <c r="E705" s="14">
        <v>57000</v>
      </c>
      <c r="F705" s="27" t="str">
        <f t="shared" si="58"/>
        <v xml:space="preserve"> </v>
      </c>
    </row>
    <row r="706" spans="1:6" x14ac:dyDescent="0.3">
      <c r="A706" s="67"/>
      <c r="B706" s="2" t="s">
        <v>17</v>
      </c>
      <c r="C706" s="3">
        <v>350191</v>
      </c>
      <c r="E706" s="14">
        <v>57000</v>
      </c>
      <c r="F706" s="27" t="str">
        <f t="shared" si="58"/>
        <v xml:space="preserve"> </v>
      </c>
    </row>
    <row r="707" spans="1:6" ht="5.25" customHeight="1" x14ac:dyDescent="0.35">
      <c r="A707" s="9"/>
      <c r="B707" s="2"/>
      <c r="C707" s="3"/>
      <c r="D707" s="3"/>
      <c r="E707" s="20"/>
      <c r="F707" s="26" t="str">
        <f t="shared" si="58"/>
        <v/>
      </c>
    </row>
    <row r="708" spans="1:6" x14ac:dyDescent="0.3">
      <c r="A708" s="21" t="s">
        <v>68</v>
      </c>
      <c r="B708" s="2" t="s">
        <v>11</v>
      </c>
      <c r="C708" s="3">
        <v>737382</v>
      </c>
      <c r="E708" s="14">
        <v>55800</v>
      </c>
      <c r="F708" s="27" t="str">
        <f t="shared" si="57"/>
        <v xml:space="preserve"> </v>
      </c>
    </row>
    <row r="709" spans="1:6" x14ac:dyDescent="0.3">
      <c r="A709" s="22"/>
      <c r="B709" s="2" t="s">
        <v>13</v>
      </c>
      <c r="C709" s="3">
        <v>737384</v>
      </c>
      <c r="E709" s="14">
        <v>55800</v>
      </c>
      <c r="F709" s="27" t="str">
        <f t="shared" si="57"/>
        <v xml:space="preserve"> </v>
      </c>
    </row>
    <row r="710" spans="1:6" x14ac:dyDescent="0.3">
      <c r="A710" s="2" t="s">
        <v>65</v>
      </c>
      <c r="B710" s="2" t="s">
        <v>12</v>
      </c>
      <c r="C710" s="3">
        <v>737386</v>
      </c>
      <c r="E710" s="14">
        <v>55800</v>
      </c>
      <c r="F710" s="27" t="str">
        <f t="shared" si="57"/>
        <v xml:space="preserve"> </v>
      </c>
    </row>
    <row r="711" spans="1:6" x14ac:dyDescent="0.3">
      <c r="A711" s="2" t="s">
        <v>66</v>
      </c>
      <c r="B711" s="2" t="s">
        <v>14</v>
      </c>
      <c r="C711" s="3">
        <v>737387</v>
      </c>
      <c r="E711" s="14">
        <v>55800</v>
      </c>
      <c r="F711" s="27" t="str">
        <f t="shared" si="57"/>
        <v xml:space="preserve"> </v>
      </c>
    </row>
    <row r="712" spans="1:6" x14ac:dyDescent="0.3">
      <c r="A712" s="2"/>
      <c r="B712" s="2" t="s">
        <v>10</v>
      </c>
      <c r="C712" s="3">
        <v>737388</v>
      </c>
      <c r="E712" s="14">
        <v>55800</v>
      </c>
      <c r="F712" s="27" t="str">
        <f t="shared" si="57"/>
        <v xml:space="preserve"> </v>
      </c>
    </row>
    <row r="713" spans="1:6" x14ac:dyDescent="0.3">
      <c r="A713" s="105" t="s">
        <v>561</v>
      </c>
      <c r="B713" s="2" t="s">
        <v>15</v>
      </c>
      <c r="C713" s="3">
        <v>737389</v>
      </c>
      <c r="E713" s="14">
        <v>55800</v>
      </c>
      <c r="F713" s="27" t="str">
        <f t="shared" si="57"/>
        <v xml:space="preserve"> </v>
      </c>
    </row>
    <row r="714" spans="1:6" ht="5.25" customHeight="1" x14ac:dyDescent="0.35">
      <c r="A714" s="9"/>
      <c r="B714" s="2"/>
      <c r="C714" s="3"/>
      <c r="D714" s="3"/>
      <c r="E714" s="20"/>
      <c r="F714" s="26" t="str">
        <f t="shared" si="57"/>
        <v/>
      </c>
    </row>
    <row r="715" spans="1:6" x14ac:dyDescent="0.3">
      <c r="A715" s="65" t="s">
        <v>429</v>
      </c>
      <c r="B715" s="2" t="s">
        <v>11</v>
      </c>
      <c r="C715" s="3">
        <v>350252</v>
      </c>
      <c r="E715" s="14">
        <v>57000</v>
      </c>
      <c r="F715" s="27" t="str">
        <f t="shared" ref="F715:F722" si="59">IF(E715="","",IF($F$4=0," ",E715*(100-$F$4)/100))</f>
        <v xml:space="preserve"> </v>
      </c>
    </row>
    <row r="716" spans="1:6" x14ac:dyDescent="0.3">
      <c r="A716" s="66" t="s">
        <v>423</v>
      </c>
      <c r="B716" s="2" t="s">
        <v>13</v>
      </c>
      <c r="C716" s="3">
        <v>350254</v>
      </c>
      <c r="E716" s="14">
        <v>57000</v>
      </c>
      <c r="F716" s="27" t="str">
        <f t="shared" si="59"/>
        <v xml:space="preserve"> </v>
      </c>
    </row>
    <row r="717" spans="1:6" ht="15" x14ac:dyDescent="0.3">
      <c r="A717" s="66" t="s">
        <v>614</v>
      </c>
      <c r="B717" s="2" t="s">
        <v>12</v>
      </c>
      <c r="C717" s="3">
        <v>350256</v>
      </c>
      <c r="E717" s="14">
        <v>57000</v>
      </c>
      <c r="F717" s="27" t="str">
        <f t="shared" si="59"/>
        <v xml:space="preserve"> </v>
      </c>
    </row>
    <row r="718" spans="1:6" x14ac:dyDescent="0.3">
      <c r="A718" s="66" t="s">
        <v>428</v>
      </c>
      <c r="B718" s="2" t="s">
        <v>14</v>
      </c>
      <c r="C718" s="3">
        <v>350257</v>
      </c>
      <c r="E718" s="14">
        <v>57000</v>
      </c>
      <c r="F718" s="27" t="str">
        <f t="shared" si="59"/>
        <v xml:space="preserve"> </v>
      </c>
    </row>
    <row r="719" spans="1:6" x14ac:dyDescent="0.3">
      <c r="A719" s="73" t="s">
        <v>446</v>
      </c>
      <c r="B719" s="2" t="s">
        <v>10</v>
      </c>
      <c r="C719" s="3">
        <v>350258</v>
      </c>
      <c r="E719" s="14">
        <v>57000</v>
      </c>
      <c r="F719" s="27" t="str">
        <f t="shared" si="59"/>
        <v xml:space="preserve"> </v>
      </c>
    </row>
    <row r="720" spans="1:6" x14ac:dyDescent="0.3">
      <c r="A720" s="67"/>
      <c r="B720" s="2" t="s">
        <v>15</v>
      </c>
      <c r="C720" s="3">
        <v>350259</v>
      </c>
      <c r="E720" s="14">
        <v>57000</v>
      </c>
      <c r="F720" s="27" t="str">
        <f t="shared" si="59"/>
        <v xml:space="preserve"> </v>
      </c>
    </row>
    <row r="721" spans="1:6" x14ac:dyDescent="0.3">
      <c r="A721" s="67"/>
      <c r="B721" s="2" t="s">
        <v>17</v>
      </c>
      <c r="C721" s="3">
        <v>350251</v>
      </c>
      <c r="E721" s="14">
        <v>57000</v>
      </c>
      <c r="F721" s="27" t="str">
        <f t="shared" ref="F721" si="60">IF(E721="","",IF($F$4=0," ",E721*(100-$F$4)/100))</f>
        <v xml:space="preserve"> </v>
      </c>
    </row>
    <row r="722" spans="1:6" x14ac:dyDescent="0.3">
      <c r="A722" s="67"/>
      <c r="B722" s="2" t="s">
        <v>418</v>
      </c>
      <c r="C722" s="3" t="s">
        <v>557</v>
      </c>
      <c r="E722" s="14">
        <v>57000</v>
      </c>
      <c r="F722" s="27" t="str">
        <f t="shared" si="59"/>
        <v xml:space="preserve"> </v>
      </c>
    </row>
    <row r="723" spans="1:6" ht="6" customHeight="1" x14ac:dyDescent="0.35">
      <c r="A723" s="9"/>
      <c r="B723" s="2"/>
      <c r="C723" s="3"/>
      <c r="D723" s="3"/>
      <c r="E723" s="20" t="s">
        <v>63</v>
      </c>
      <c r="F723" s="26"/>
    </row>
    <row r="724" spans="1:6" ht="16.2" x14ac:dyDescent="0.35">
      <c r="A724" s="209" t="s">
        <v>100</v>
      </c>
      <c r="B724" s="236"/>
      <c r="C724" s="236"/>
      <c r="D724" s="236"/>
      <c r="E724" s="236"/>
      <c r="F724" s="237"/>
    </row>
    <row r="725" spans="1:6" ht="9" customHeight="1" x14ac:dyDescent="0.35">
      <c r="A725" s="9"/>
      <c r="B725" s="2"/>
      <c r="C725" s="3"/>
      <c r="D725" s="3"/>
      <c r="E725" s="20"/>
      <c r="F725" s="26"/>
    </row>
    <row r="726" spans="1:6" x14ac:dyDescent="0.3">
      <c r="A726" s="5" t="s">
        <v>91</v>
      </c>
      <c r="B726" s="2" t="s">
        <v>11</v>
      </c>
      <c r="C726" s="3">
        <v>734512</v>
      </c>
      <c r="E726" s="14">
        <v>51000</v>
      </c>
      <c r="F726" s="27" t="str">
        <f t="shared" ref="F726:F752" si="61">IF(E726="","",IF($F$4=0," ",E726*(100-$F$4)/100))</f>
        <v xml:space="preserve"> </v>
      </c>
    </row>
    <row r="727" spans="1:6" x14ac:dyDescent="0.3">
      <c r="A727" s="2" t="s">
        <v>39</v>
      </c>
      <c r="B727" s="2" t="s">
        <v>13</v>
      </c>
      <c r="C727" s="3">
        <v>734514</v>
      </c>
      <c r="E727" s="14">
        <v>51000</v>
      </c>
      <c r="F727" s="27" t="str">
        <f t="shared" si="61"/>
        <v xml:space="preserve"> </v>
      </c>
    </row>
    <row r="728" spans="1:6" x14ac:dyDescent="0.3">
      <c r="A728" s="17" t="s">
        <v>77</v>
      </c>
      <c r="B728" s="2" t="s">
        <v>14</v>
      </c>
      <c r="C728" s="3">
        <v>734517</v>
      </c>
      <c r="D728" s="13"/>
      <c r="E728" s="14">
        <v>51000</v>
      </c>
      <c r="F728" s="27" t="str">
        <f t="shared" si="61"/>
        <v xml:space="preserve"> </v>
      </c>
    </row>
    <row r="729" spans="1:6" x14ac:dyDescent="0.3">
      <c r="A729" s="39" t="s">
        <v>561</v>
      </c>
      <c r="B729" s="40" t="s">
        <v>570</v>
      </c>
      <c r="C729" s="107">
        <v>734516</v>
      </c>
      <c r="E729" s="14">
        <v>51000</v>
      </c>
      <c r="F729" s="27" t="str">
        <f t="shared" si="61"/>
        <v xml:space="preserve"> </v>
      </c>
    </row>
    <row r="730" spans="1:6" x14ac:dyDescent="0.3">
      <c r="B730" s="40" t="s">
        <v>10</v>
      </c>
      <c r="C730" s="107">
        <v>734518</v>
      </c>
      <c r="D730" s="12"/>
      <c r="E730" s="14">
        <v>51000</v>
      </c>
      <c r="F730" s="27" t="str">
        <f t="shared" si="61"/>
        <v xml:space="preserve"> </v>
      </c>
    </row>
    <row r="731" spans="1:6" x14ac:dyDescent="0.3">
      <c r="A731" s="5"/>
      <c r="B731" s="40" t="s">
        <v>15</v>
      </c>
      <c r="C731" s="107">
        <v>734519</v>
      </c>
      <c r="D731" s="12"/>
      <c r="E731" s="14">
        <v>51000</v>
      </c>
      <c r="F731" s="27" t="str">
        <f t="shared" si="61"/>
        <v xml:space="preserve"> </v>
      </c>
    </row>
    <row r="732" spans="1:6" ht="5.25" customHeight="1" x14ac:dyDescent="0.35">
      <c r="A732" s="9"/>
      <c r="B732" s="2"/>
      <c r="C732" s="3"/>
      <c r="D732" s="3"/>
      <c r="E732" s="20"/>
      <c r="F732" s="26" t="str">
        <f t="shared" si="61"/>
        <v/>
      </c>
    </row>
    <row r="733" spans="1:6" x14ac:dyDescent="0.3">
      <c r="A733" s="21" t="s">
        <v>92</v>
      </c>
      <c r="B733" s="40" t="s">
        <v>11</v>
      </c>
      <c r="C733" s="107">
        <v>737432</v>
      </c>
      <c r="D733" s="12"/>
      <c r="E733" s="14">
        <v>78600</v>
      </c>
      <c r="F733" s="27" t="str">
        <f t="shared" si="61"/>
        <v xml:space="preserve"> </v>
      </c>
    </row>
    <row r="734" spans="1:6" x14ac:dyDescent="0.3">
      <c r="A734" s="22" t="s">
        <v>87</v>
      </c>
      <c r="B734" s="40" t="s">
        <v>13</v>
      </c>
      <c r="C734" s="107">
        <v>737434</v>
      </c>
      <c r="D734" s="12"/>
      <c r="E734" s="14">
        <v>78600</v>
      </c>
      <c r="F734" s="27" t="str">
        <f t="shared" si="61"/>
        <v xml:space="preserve"> </v>
      </c>
    </row>
    <row r="735" spans="1:6" x14ac:dyDescent="0.3">
      <c r="A735" s="17" t="s">
        <v>88</v>
      </c>
      <c r="B735" s="40" t="s">
        <v>14</v>
      </c>
      <c r="C735" s="107">
        <v>737437</v>
      </c>
      <c r="D735" s="12"/>
      <c r="E735" s="14">
        <v>78600</v>
      </c>
      <c r="F735" s="27" t="str">
        <f t="shared" ref="F735:F736" si="62">IF(E735="","",IF($F$4=0," ",E735*(100-$F$4)/100))</f>
        <v xml:space="preserve"> </v>
      </c>
    </row>
    <row r="736" spans="1:6" x14ac:dyDescent="0.3">
      <c r="A736" s="17" t="s">
        <v>77</v>
      </c>
      <c r="B736" s="40" t="s">
        <v>10</v>
      </c>
      <c r="C736" s="107">
        <v>737438</v>
      </c>
      <c r="D736" s="12"/>
      <c r="E736" s="14">
        <v>78600</v>
      </c>
      <c r="F736" s="27" t="str">
        <f t="shared" si="62"/>
        <v xml:space="preserve"> </v>
      </c>
    </row>
    <row r="737" spans="1:6" x14ac:dyDescent="0.3">
      <c r="A737" s="39" t="s">
        <v>561</v>
      </c>
      <c r="B737" s="40"/>
      <c r="C737" s="107"/>
      <c r="D737" s="12"/>
      <c r="E737" s="14"/>
    </row>
    <row r="738" spans="1:6" ht="5.25" customHeight="1" x14ac:dyDescent="0.35">
      <c r="A738" s="9"/>
      <c r="B738" s="2"/>
      <c r="C738" s="3"/>
      <c r="D738" s="3"/>
      <c r="E738" s="20"/>
      <c r="F738" s="26" t="str">
        <f t="shared" si="61"/>
        <v/>
      </c>
    </row>
    <row r="739" spans="1:6" x14ac:dyDescent="0.3">
      <c r="A739" s="65" t="s">
        <v>430</v>
      </c>
      <c r="B739" s="2" t="s">
        <v>11</v>
      </c>
      <c r="C739" s="3">
        <v>350322</v>
      </c>
      <c r="D739" s="12"/>
      <c r="E739" s="14">
        <v>78600</v>
      </c>
      <c r="F739" s="27" t="str">
        <f t="shared" ref="F739:F745" si="63">IF(E739="","",IF($F$4=0," ",E739*(100-$F$4)/100))</f>
        <v xml:space="preserve"> </v>
      </c>
    </row>
    <row r="740" spans="1:6" x14ac:dyDescent="0.3">
      <c r="A740" s="66" t="s">
        <v>423</v>
      </c>
      <c r="B740" s="2" t="s">
        <v>13</v>
      </c>
      <c r="C740" s="3">
        <v>350324</v>
      </c>
      <c r="D740" s="12"/>
      <c r="E740" s="14">
        <v>78600</v>
      </c>
      <c r="F740" s="27" t="str">
        <f t="shared" si="63"/>
        <v xml:space="preserve"> </v>
      </c>
    </row>
    <row r="741" spans="1:6" x14ac:dyDescent="0.3">
      <c r="A741" s="66" t="s">
        <v>431</v>
      </c>
      <c r="B741" s="2" t="s">
        <v>12</v>
      </c>
      <c r="C741" s="3">
        <v>350326</v>
      </c>
      <c r="D741" s="12"/>
      <c r="E741" s="14">
        <v>78600</v>
      </c>
      <c r="F741" s="27" t="str">
        <f t="shared" si="63"/>
        <v xml:space="preserve"> </v>
      </c>
    </row>
    <row r="742" spans="1:6" x14ac:dyDescent="0.3">
      <c r="A742" s="66" t="s">
        <v>432</v>
      </c>
      <c r="B742" s="2" t="s">
        <v>14</v>
      </c>
      <c r="C742" s="3">
        <v>350327</v>
      </c>
      <c r="D742" s="12"/>
      <c r="E742" s="14">
        <v>78600</v>
      </c>
      <c r="F742" s="27" t="str">
        <f t="shared" si="63"/>
        <v xml:space="preserve"> </v>
      </c>
    </row>
    <row r="743" spans="1:6" x14ac:dyDescent="0.3">
      <c r="A743" s="73" t="s">
        <v>446</v>
      </c>
      <c r="B743" s="2" t="s">
        <v>10</v>
      </c>
      <c r="C743" s="3">
        <v>350328</v>
      </c>
      <c r="D743" s="12"/>
      <c r="E743" s="14">
        <v>78600</v>
      </c>
      <c r="F743" s="27" t="str">
        <f t="shared" si="63"/>
        <v xml:space="preserve"> </v>
      </c>
    </row>
    <row r="744" spans="1:6" x14ac:dyDescent="0.3">
      <c r="A744" s="67"/>
      <c r="B744" s="2" t="s">
        <v>15</v>
      </c>
      <c r="C744" s="3">
        <v>350329</v>
      </c>
      <c r="D744" s="12"/>
      <c r="E744" s="14">
        <v>78600</v>
      </c>
      <c r="F744" s="27" t="str">
        <f t="shared" si="63"/>
        <v xml:space="preserve"> </v>
      </c>
    </row>
    <row r="745" spans="1:6" ht="5.25" customHeight="1" x14ac:dyDescent="0.35">
      <c r="A745" s="9"/>
      <c r="B745" s="2"/>
      <c r="C745" s="3"/>
      <c r="D745" s="3"/>
      <c r="E745" s="20"/>
      <c r="F745" s="26" t="str">
        <f t="shared" si="63"/>
        <v/>
      </c>
    </row>
    <row r="746" spans="1:6" x14ac:dyDescent="0.3">
      <c r="A746" s="21" t="s">
        <v>93</v>
      </c>
      <c r="B746" s="40" t="s">
        <v>11</v>
      </c>
      <c r="C746" s="107">
        <v>737442</v>
      </c>
      <c r="D746" s="12"/>
      <c r="E746" s="14">
        <v>78600</v>
      </c>
      <c r="F746" s="27" t="str">
        <f t="shared" si="61"/>
        <v xml:space="preserve"> </v>
      </c>
    </row>
    <row r="747" spans="1:6" x14ac:dyDescent="0.3">
      <c r="A747" s="22" t="s">
        <v>87</v>
      </c>
      <c r="B747" s="40" t="s">
        <v>13</v>
      </c>
      <c r="C747" s="107">
        <v>737444</v>
      </c>
      <c r="D747" s="12"/>
      <c r="E747" s="14">
        <v>78600</v>
      </c>
      <c r="F747" s="27" t="str">
        <f t="shared" si="61"/>
        <v xml:space="preserve"> </v>
      </c>
    </row>
    <row r="748" spans="1:6" x14ac:dyDescent="0.3">
      <c r="A748" s="17" t="s">
        <v>88</v>
      </c>
      <c r="B748" s="40" t="s">
        <v>12</v>
      </c>
      <c r="C748" s="107">
        <v>737446</v>
      </c>
      <c r="D748" s="12"/>
      <c r="E748" s="14">
        <v>78600</v>
      </c>
      <c r="F748" s="27" t="str">
        <f t="shared" si="61"/>
        <v xml:space="preserve"> </v>
      </c>
    </row>
    <row r="749" spans="1:6" x14ac:dyDescent="0.3">
      <c r="A749" s="17" t="s">
        <v>77</v>
      </c>
      <c r="B749" s="40" t="s">
        <v>14</v>
      </c>
      <c r="C749" s="107">
        <v>737447</v>
      </c>
      <c r="D749" s="12"/>
      <c r="E749" s="14">
        <v>78600</v>
      </c>
      <c r="F749" s="27" t="str">
        <f t="shared" si="61"/>
        <v xml:space="preserve"> </v>
      </c>
    </row>
    <row r="750" spans="1:6" x14ac:dyDescent="0.3">
      <c r="A750" s="39" t="s">
        <v>561</v>
      </c>
      <c r="B750" s="40" t="s">
        <v>10</v>
      </c>
      <c r="C750" s="107">
        <v>737448</v>
      </c>
      <c r="D750" s="12"/>
      <c r="E750" s="14">
        <v>78600</v>
      </c>
      <c r="F750" s="27" t="str">
        <f t="shared" si="61"/>
        <v xml:space="preserve"> </v>
      </c>
    </row>
    <row r="751" spans="1:6" x14ac:dyDescent="0.3">
      <c r="A751" s="5"/>
      <c r="B751" s="40" t="s">
        <v>15</v>
      </c>
      <c r="C751" s="107">
        <v>737449</v>
      </c>
      <c r="D751" s="12"/>
      <c r="E751" s="14">
        <v>78600</v>
      </c>
      <c r="F751" s="27" t="str">
        <f t="shared" si="61"/>
        <v xml:space="preserve"> </v>
      </c>
    </row>
    <row r="752" spans="1:6" ht="5.25" customHeight="1" x14ac:dyDescent="0.35">
      <c r="A752" s="9"/>
      <c r="B752" s="2"/>
      <c r="C752" s="3"/>
      <c r="D752" s="3"/>
      <c r="E752" s="20"/>
      <c r="F752" s="26" t="str">
        <f t="shared" si="61"/>
        <v/>
      </c>
    </row>
    <row r="753" spans="1:6" x14ac:dyDescent="0.3">
      <c r="A753" s="65" t="s">
        <v>463</v>
      </c>
      <c r="B753" s="2" t="s">
        <v>11</v>
      </c>
      <c r="C753" s="3">
        <v>350302</v>
      </c>
      <c r="D753" s="12"/>
      <c r="E753" s="14">
        <v>78600</v>
      </c>
      <c r="F753" s="27" t="str">
        <f t="shared" ref="F753:F759" si="64">IF(E753="","",IF($F$4=0," ",E753*(100-$F$4)/100))</f>
        <v xml:space="preserve"> </v>
      </c>
    </row>
    <row r="754" spans="1:6" x14ac:dyDescent="0.3">
      <c r="A754" s="66" t="s">
        <v>423</v>
      </c>
      <c r="B754" s="2" t="s">
        <v>13</v>
      </c>
      <c r="C754" s="3">
        <v>350304</v>
      </c>
      <c r="D754" s="12"/>
      <c r="E754" s="14">
        <v>78600</v>
      </c>
      <c r="F754" s="27" t="str">
        <f t="shared" si="64"/>
        <v xml:space="preserve"> </v>
      </c>
    </row>
    <row r="755" spans="1:6" x14ac:dyDescent="0.3">
      <c r="A755" s="66" t="s">
        <v>431</v>
      </c>
      <c r="B755" s="2" t="s">
        <v>12</v>
      </c>
      <c r="C755" s="3">
        <v>350306</v>
      </c>
      <c r="D755" s="12"/>
      <c r="E755" s="14">
        <v>78600</v>
      </c>
      <c r="F755" s="27" t="str">
        <f t="shared" si="64"/>
        <v xml:space="preserve"> </v>
      </c>
    </row>
    <row r="756" spans="1:6" x14ac:dyDescent="0.3">
      <c r="A756" s="66" t="s">
        <v>432</v>
      </c>
      <c r="B756" s="2" t="s">
        <v>14</v>
      </c>
      <c r="C756" s="3">
        <v>350307</v>
      </c>
      <c r="D756" s="12"/>
      <c r="E756" s="14">
        <v>78600</v>
      </c>
      <c r="F756" s="27" t="str">
        <f t="shared" si="64"/>
        <v xml:space="preserve"> </v>
      </c>
    </row>
    <row r="757" spans="1:6" x14ac:dyDescent="0.3">
      <c r="A757" s="73" t="s">
        <v>446</v>
      </c>
      <c r="B757" s="2" t="s">
        <v>10</v>
      </c>
      <c r="C757" s="3">
        <v>350308</v>
      </c>
      <c r="D757" s="12"/>
      <c r="E757" s="14">
        <v>78600</v>
      </c>
      <c r="F757" s="27" t="str">
        <f t="shared" si="64"/>
        <v xml:space="preserve"> </v>
      </c>
    </row>
    <row r="758" spans="1:6" x14ac:dyDescent="0.3">
      <c r="A758" s="67"/>
      <c r="B758" s="2" t="s">
        <v>15</v>
      </c>
      <c r="C758" s="3">
        <v>350309</v>
      </c>
      <c r="D758" s="12"/>
      <c r="E758" s="14">
        <v>78600</v>
      </c>
      <c r="F758" s="27" t="str">
        <f t="shared" si="64"/>
        <v xml:space="preserve"> </v>
      </c>
    </row>
    <row r="759" spans="1:6" ht="5.25" customHeight="1" x14ac:dyDescent="0.35">
      <c r="A759" s="9"/>
      <c r="B759" s="2"/>
      <c r="C759" s="3"/>
      <c r="D759" s="3"/>
      <c r="E759" s="20"/>
      <c r="F759" s="26" t="str">
        <f t="shared" si="64"/>
        <v/>
      </c>
    </row>
    <row r="760" spans="1:6" ht="15" customHeight="1" x14ac:dyDescent="0.35">
      <c r="A760" s="209" t="s">
        <v>20</v>
      </c>
      <c r="B760" s="236"/>
      <c r="C760" s="236"/>
      <c r="D760" s="236"/>
      <c r="E760" s="236"/>
      <c r="F760" s="237"/>
    </row>
    <row r="761" spans="1:6" x14ac:dyDescent="0.3">
      <c r="A761" s="21" t="s">
        <v>80</v>
      </c>
      <c r="B761" s="2" t="s">
        <v>11</v>
      </c>
      <c r="C761" s="3">
        <v>737322</v>
      </c>
      <c r="D761" s="12"/>
      <c r="E761" s="14">
        <v>50400</v>
      </c>
      <c r="F761" s="27" t="str">
        <f t="shared" ref="F761:F774" si="65">IF(E761="","",IF($F$4=0," ",E761*(100-$F$4)/100))</f>
        <v xml:space="preserve"> </v>
      </c>
    </row>
    <row r="762" spans="1:6" x14ac:dyDescent="0.3">
      <c r="A762" s="22" t="s">
        <v>81</v>
      </c>
      <c r="B762" s="2" t="s">
        <v>13</v>
      </c>
      <c r="C762" s="3">
        <v>737324</v>
      </c>
      <c r="D762" s="12"/>
      <c r="E762" s="14">
        <v>50400</v>
      </c>
      <c r="F762" s="27" t="str">
        <f t="shared" si="65"/>
        <v xml:space="preserve"> </v>
      </c>
    </row>
    <row r="763" spans="1:6" x14ac:dyDescent="0.3">
      <c r="A763" s="2" t="s">
        <v>82</v>
      </c>
      <c r="B763" s="2" t="s">
        <v>14</v>
      </c>
      <c r="C763" s="3">
        <v>737327</v>
      </c>
      <c r="D763" s="3"/>
      <c r="E763" s="14">
        <v>50400</v>
      </c>
      <c r="F763" s="27" t="str">
        <f t="shared" ref="F763" si="66">IF(E763="","",IF($F$4=0," ",E763*(100-$F$4)/100))</f>
        <v xml:space="preserve"> </v>
      </c>
    </row>
    <row r="764" spans="1:6" x14ac:dyDescent="0.3">
      <c r="A764" s="2" t="s">
        <v>83</v>
      </c>
      <c r="B764" s="2"/>
      <c r="C764" s="3"/>
      <c r="D764" s="3"/>
      <c r="E764" s="14"/>
    </row>
    <row r="765" spans="1:6" x14ac:dyDescent="0.3">
      <c r="A765" s="39" t="s">
        <v>561</v>
      </c>
      <c r="B765" s="2"/>
      <c r="C765" s="3"/>
      <c r="D765" s="3"/>
      <c r="E765" s="14"/>
    </row>
    <row r="766" spans="1:6" ht="5.25" customHeight="1" x14ac:dyDescent="0.35">
      <c r="A766" s="9"/>
      <c r="B766" s="2"/>
      <c r="C766" s="3"/>
      <c r="D766" s="3"/>
      <c r="E766" s="20"/>
      <c r="F766" s="26" t="str">
        <f t="shared" si="65"/>
        <v/>
      </c>
    </row>
    <row r="767" spans="1:6" x14ac:dyDescent="0.3">
      <c r="A767" s="21" t="s">
        <v>84</v>
      </c>
      <c r="B767" s="2" t="s">
        <v>11</v>
      </c>
      <c r="C767" s="3">
        <v>737352</v>
      </c>
      <c r="D767" s="3"/>
      <c r="E767" s="14">
        <v>50400</v>
      </c>
      <c r="F767" s="27" t="str">
        <f t="shared" si="65"/>
        <v xml:space="preserve"> </v>
      </c>
    </row>
    <row r="768" spans="1:6" x14ac:dyDescent="0.3">
      <c r="A768" s="22" t="s">
        <v>81</v>
      </c>
      <c r="B768" s="2" t="s">
        <v>13</v>
      </c>
      <c r="C768" s="3">
        <v>737354</v>
      </c>
      <c r="D768" s="3"/>
      <c r="E768" s="14">
        <v>50400</v>
      </c>
      <c r="F768" s="27" t="str">
        <f t="shared" si="65"/>
        <v xml:space="preserve"> </v>
      </c>
    </row>
    <row r="769" spans="1:6" x14ac:dyDescent="0.3">
      <c r="A769" s="2" t="s">
        <v>82</v>
      </c>
      <c r="B769" s="2" t="s">
        <v>14</v>
      </c>
      <c r="C769" s="3">
        <v>737357</v>
      </c>
      <c r="D769" s="3"/>
      <c r="E769" s="14">
        <v>50400</v>
      </c>
      <c r="F769" s="27" t="str">
        <f t="shared" ref="F769" si="67">IF(E769="","",IF($F$4=0," ",E769*(100-$F$4)/100))</f>
        <v xml:space="preserve"> </v>
      </c>
    </row>
    <row r="770" spans="1:6" x14ac:dyDescent="0.3">
      <c r="A770" s="2" t="s">
        <v>83</v>
      </c>
      <c r="B770" s="2"/>
      <c r="C770" s="3"/>
      <c r="D770" s="3"/>
      <c r="E770" s="14"/>
    </row>
    <row r="771" spans="1:6" x14ac:dyDescent="0.3">
      <c r="A771" s="39" t="s">
        <v>561</v>
      </c>
      <c r="B771" s="2"/>
      <c r="C771" s="3"/>
      <c r="D771" s="3"/>
      <c r="E771" s="14"/>
    </row>
    <row r="772" spans="1:6" ht="5.25" customHeight="1" x14ac:dyDescent="0.35">
      <c r="A772" s="9"/>
      <c r="B772" s="2"/>
      <c r="C772" s="3"/>
      <c r="D772" s="3"/>
      <c r="E772" s="20"/>
      <c r="F772" s="26" t="str">
        <f t="shared" si="65"/>
        <v/>
      </c>
    </row>
    <row r="773" spans="1:6" x14ac:dyDescent="0.3">
      <c r="A773" s="21" t="s">
        <v>202</v>
      </c>
      <c r="B773" s="2" t="s">
        <v>11</v>
      </c>
      <c r="C773" s="3">
        <v>737532</v>
      </c>
      <c r="D773" s="3"/>
      <c r="E773" s="14">
        <v>50400</v>
      </c>
      <c r="F773" s="27" t="str">
        <f t="shared" si="65"/>
        <v xml:space="preserve"> </v>
      </c>
    </row>
    <row r="774" spans="1:6" x14ac:dyDescent="0.3">
      <c r="A774" s="22" t="s">
        <v>85</v>
      </c>
      <c r="B774" s="2" t="s">
        <v>13</v>
      </c>
      <c r="C774" s="3">
        <v>737534</v>
      </c>
      <c r="D774" s="3"/>
      <c r="E774" s="14">
        <v>50400</v>
      </c>
      <c r="F774" s="27" t="str">
        <f t="shared" si="65"/>
        <v xml:space="preserve"> </v>
      </c>
    </row>
    <row r="775" spans="1:6" x14ac:dyDescent="0.3">
      <c r="A775" s="6" t="s">
        <v>203</v>
      </c>
      <c r="B775" s="2" t="s">
        <v>14</v>
      </c>
      <c r="C775" s="3">
        <v>737537</v>
      </c>
      <c r="D775" s="3"/>
      <c r="E775" s="14">
        <v>50400</v>
      </c>
      <c r="F775" s="27" t="str">
        <f t="shared" ref="F775" si="68">IF(E775="","",IF($F$4=0," ",E775*(100-$F$4)/100))</f>
        <v xml:space="preserve"> </v>
      </c>
    </row>
    <row r="776" spans="1:6" x14ac:dyDescent="0.3">
      <c r="A776" s="39" t="s">
        <v>561</v>
      </c>
      <c r="B776" s="2"/>
      <c r="C776" s="3"/>
      <c r="D776" s="3"/>
      <c r="E776" s="14"/>
    </row>
    <row r="777" spans="1:6" ht="5.25" customHeight="1" x14ac:dyDescent="0.35">
      <c r="A777" s="9"/>
      <c r="B777" s="2"/>
      <c r="C777" s="3"/>
      <c r="D777" s="3"/>
      <c r="E777" s="20"/>
      <c r="F777" s="26" t="str">
        <f t="shared" ref="F777:F802" si="69">IF(E777="","",IF($F$4=0," ",E777*(100-$F$4)/100))</f>
        <v/>
      </c>
    </row>
    <row r="778" spans="1:6" x14ac:dyDescent="0.3">
      <c r="A778" s="65" t="s">
        <v>453</v>
      </c>
      <c r="B778" s="2" t="s">
        <v>3</v>
      </c>
      <c r="C778" s="3">
        <v>350262</v>
      </c>
      <c r="D778" s="12"/>
      <c r="E778" s="14">
        <v>52900</v>
      </c>
      <c r="F778" s="27" t="str">
        <f t="shared" si="69"/>
        <v xml:space="preserve"> </v>
      </c>
    </row>
    <row r="779" spans="1:6" x14ac:dyDescent="0.3">
      <c r="A779" s="73" t="s">
        <v>456</v>
      </c>
      <c r="B779" s="2" t="s">
        <v>4</v>
      </c>
      <c r="C779" s="3">
        <v>350264</v>
      </c>
      <c r="D779" s="12"/>
      <c r="E779" s="14">
        <v>52900</v>
      </c>
      <c r="F779" s="27" t="str">
        <f t="shared" si="69"/>
        <v xml:space="preserve"> </v>
      </c>
    </row>
    <row r="780" spans="1:6" x14ac:dyDescent="0.3">
      <c r="A780" s="66" t="s">
        <v>81</v>
      </c>
      <c r="B780" s="2" t="s">
        <v>5</v>
      </c>
      <c r="C780" s="3">
        <v>350266</v>
      </c>
      <c r="D780" s="3"/>
      <c r="E780" s="14">
        <v>52900</v>
      </c>
      <c r="F780" s="27" t="str">
        <f t="shared" si="69"/>
        <v xml:space="preserve"> </v>
      </c>
    </row>
    <row r="781" spans="1:6" x14ac:dyDescent="0.3">
      <c r="A781" s="66" t="s">
        <v>82</v>
      </c>
      <c r="B781" s="2" t="s">
        <v>6</v>
      </c>
      <c r="C781" s="3">
        <v>350267</v>
      </c>
      <c r="D781" s="3"/>
      <c r="E781" s="14">
        <v>52900</v>
      </c>
      <c r="F781" s="27" t="str">
        <f t="shared" si="69"/>
        <v xml:space="preserve"> </v>
      </c>
    </row>
    <row r="782" spans="1:6" x14ac:dyDescent="0.3">
      <c r="A782" s="66" t="s">
        <v>454</v>
      </c>
      <c r="B782" s="2" t="s">
        <v>7</v>
      </c>
      <c r="C782" s="3">
        <v>350268</v>
      </c>
      <c r="D782" s="3"/>
      <c r="E782" s="14">
        <v>52900</v>
      </c>
      <c r="F782" s="27" t="str">
        <f t="shared" si="69"/>
        <v xml:space="preserve"> </v>
      </c>
    </row>
    <row r="783" spans="1:6" x14ac:dyDescent="0.3">
      <c r="A783" s="66" t="s">
        <v>455</v>
      </c>
      <c r="B783" s="2" t="s">
        <v>8</v>
      </c>
      <c r="C783" s="3">
        <v>350269</v>
      </c>
      <c r="D783" s="3"/>
      <c r="E783" s="14">
        <v>52900</v>
      </c>
      <c r="F783" s="27" t="str">
        <f t="shared" si="69"/>
        <v xml:space="preserve"> </v>
      </c>
    </row>
    <row r="784" spans="1:6" x14ac:dyDescent="0.3">
      <c r="A784" s="66"/>
      <c r="B784" s="2" t="s">
        <v>17</v>
      </c>
      <c r="C784" s="3">
        <v>350261</v>
      </c>
      <c r="D784" s="3"/>
      <c r="E784" s="14">
        <v>52900</v>
      </c>
      <c r="F784" s="27" t="str">
        <f t="shared" si="69"/>
        <v xml:space="preserve"> </v>
      </c>
    </row>
    <row r="785" spans="1:6" ht="5.25" customHeight="1" x14ac:dyDescent="0.35">
      <c r="A785" s="9"/>
      <c r="B785" s="2"/>
      <c r="C785" s="3"/>
      <c r="D785" s="3"/>
      <c r="E785" s="20"/>
      <c r="F785" s="26" t="str">
        <f t="shared" si="69"/>
        <v/>
      </c>
    </row>
    <row r="786" spans="1:6" x14ac:dyDescent="0.3">
      <c r="A786" s="65" t="s">
        <v>457</v>
      </c>
      <c r="B786" s="2" t="s">
        <v>3</v>
      </c>
      <c r="C786" s="3">
        <v>350272</v>
      </c>
      <c r="D786" s="3"/>
      <c r="E786" s="14">
        <v>52900</v>
      </c>
      <c r="F786" s="27" t="str">
        <f t="shared" si="69"/>
        <v xml:space="preserve"> </v>
      </c>
    </row>
    <row r="787" spans="1:6" x14ac:dyDescent="0.3">
      <c r="A787" s="73" t="s">
        <v>456</v>
      </c>
      <c r="B787" s="2" t="s">
        <v>4</v>
      </c>
      <c r="C787" s="3">
        <v>350274</v>
      </c>
      <c r="D787" s="3"/>
      <c r="E787" s="14">
        <v>52900</v>
      </c>
      <c r="F787" s="27" t="str">
        <f t="shared" si="69"/>
        <v xml:space="preserve"> </v>
      </c>
    </row>
    <row r="788" spans="1:6" x14ac:dyDescent="0.3">
      <c r="A788" s="66" t="s">
        <v>81</v>
      </c>
      <c r="B788" s="2" t="s">
        <v>5</v>
      </c>
      <c r="C788" s="3">
        <v>350276</v>
      </c>
      <c r="D788" s="3"/>
      <c r="E788" s="14">
        <v>52900</v>
      </c>
      <c r="F788" s="27" t="str">
        <f t="shared" si="69"/>
        <v xml:space="preserve"> </v>
      </c>
    </row>
    <row r="789" spans="1:6" x14ac:dyDescent="0.3">
      <c r="A789" s="66" t="s">
        <v>82</v>
      </c>
      <c r="B789" s="2" t="s">
        <v>6</v>
      </c>
      <c r="C789" s="3">
        <v>350277</v>
      </c>
      <c r="D789" s="3"/>
      <c r="E789" s="14">
        <v>52900</v>
      </c>
      <c r="F789" s="27" t="str">
        <f t="shared" si="69"/>
        <v xml:space="preserve"> </v>
      </c>
    </row>
    <row r="790" spans="1:6" x14ac:dyDescent="0.3">
      <c r="A790" s="66" t="s">
        <v>454</v>
      </c>
      <c r="B790" s="2" t="s">
        <v>7</v>
      </c>
      <c r="C790" s="3">
        <v>350278</v>
      </c>
      <c r="D790" s="3"/>
      <c r="E790" s="14">
        <v>52900</v>
      </c>
      <c r="F790" s="27" t="str">
        <f t="shared" si="69"/>
        <v xml:space="preserve"> </v>
      </c>
    </row>
    <row r="791" spans="1:6" x14ac:dyDescent="0.3">
      <c r="A791" s="66" t="s">
        <v>455</v>
      </c>
      <c r="B791" s="2" t="s">
        <v>8</v>
      </c>
      <c r="C791" s="3">
        <v>350279</v>
      </c>
      <c r="D791" s="3"/>
      <c r="E791" s="14">
        <v>52900</v>
      </c>
      <c r="F791" s="27" t="str">
        <f t="shared" si="69"/>
        <v xml:space="preserve"> </v>
      </c>
    </row>
    <row r="792" spans="1:6" x14ac:dyDescent="0.3">
      <c r="A792" s="66"/>
      <c r="B792" s="2" t="s">
        <v>17</v>
      </c>
      <c r="C792" s="3">
        <v>350271</v>
      </c>
      <c r="D792" s="3"/>
      <c r="E792" s="14">
        <v>52900</v>
      </c>
      <c r="F792" s="27" t="str">
        <f t="shared" si="69"/>
        <v xml:space="preserve"> </v>
      </c>
    </row>
    <row r="793" spans="1:6" ht="5.25" customHeight="1" x14ac:dyDescent="0.35">
      <c r="A793" s="9"/>
      <c r="B793" s="2"/>
      <c r="C793" s="3"/>
      <c r="D793" s="3"/>
      <c r="E793" s="20"/>
      <c r="F793" s="26" t="str">
        <f t="shared" si="69"/>
        <v/>
      </c>
    </row>
    <row r="794" spans="1:6" x14ac:dyDescent="0.3">
      <c r="A794" s="65" t="s">
        <v>458</v>
      </c>
      <c r="B794" s="2" t="s">
        <v>3</v>
      </c>
      <c r="C794" s="3">
        <v>350282</v>
      </c>
      <c r="D794" s="3"/>
      <c r="E794" s="14">
        <v>52900</v>
      </c>
      <c r="F794" s="27" t="str">
        <f t="shared" si="69"/>
        <v xml:space="preserve"> </v>
      </c>
    </row>
    <row r="795" spans="1:6" x14ac:dyDescent="0.3">
      <c r="A795" s="73" t="s">
        <v>456</v>
      </c>
      <c r="B795" s="2" t="s">
        <v>4</v>
      </c>
      <c r="C795" s="3">
        <v>350284</v>
      </c>
      <c r="D795" s="3"/>
      <c r="E795" s="14">
        <v>52900</v>
      </c>
      <c r="F795" s="27" t="str">
        <f t="shared" si="69"/>
        <v xml:space="preserve"> </v>
      </c>
    </row>
    <row r="796" spans="1:6" x14ac:dyDescent="0.3">
      <c r="A796" s="66" t="s">
        <v>459</v>
      </c>
      <c r="B796" s="2" t="s">
        <v>5</v>
      </c>
      <c r="C796" s="3">
        <v>350286</v>
      </c>
      <c r="D796" s="3"/>
      <c r="E796" s="14">
        <v>52900</v>
      </c>
      <c r="F796" s="27" t="str">
        <f t="shared" si="69"/>
        <v xml:space="preserve"> </v>
      </c>
    </row>
    <row r="797" spans="1:6" x14ac:dyDescent="0.3">
      <c r="A797" s="66" t="s">
        <v>82</v>
      </c>
      <c r="B797" s="2" t="s">
        <v>6</v>
      </c>
      <c r="C797" s="3">
        <v>350287</v>
      </c>
      <c r="D797" s="3"/>
      <c r="E797" s="14">
        <v>52900</v>
      </c>
      <c r="F797" s="27" t="str">
        <f t="shared" si="69"/>
        <v xml:space="preserve"> </v>
      </c>
    </row>
    <row r="798" spans="1:6" x14ac:dyDescent="0.3">
      <c r="A798" s="66" t="s">
        <v>460</v>
      </c>
      <c r="B798" s="2" t="s">
        <v>7</v>
      </c>
      <c r="C798" s="3">
        <v>350288</v>
      </c>
      <c r="D798" s="3"/>
      <c r="E798" s="14">
        <v>52900</v>
      </c>
      <c r="F798" s="27" t="str">
        <f t="shared" si="69"/>
        <v xml:space="preserve"> </v>
      </c>
    </row>
    <row r="799" spans="1:6" x14ac:dyDescent="0.3">
      <c r="A799" s="66" t="s">
        <v>461</v>
      </c>
      <c r="B799" s="2" t="s">
        <v>8</v>
      </c>
      <c r="C799" s="3">
        <v>350289</v>
      </c>
      <c r="D799" s="3"/>
      <c r="E799" s="14">
        <v>52900</v>
      </c>
      <c r="F799" s="27" t="str">
        <f t="shared" si="69"/>
        <v xml:space="preserve"> </v>
      </c>
    </row>
    <row r="800" spans="1:6" x14ac:dyDescent="0.3">
      <c r="A800" s="66"/>
      <c r="B800" s="2" t="s">
        <v>17</v>
      </c>
      <c r="C800" s="3">
        <v>350281</v>
      </c>
      <c r="D800" s="3"/>
      <c r="E800" s="14">
        <v>52900</v>
      </c>
      <c r="F800" s="27" t="str">
        <f t="shared" si="69"/>
        <v xml:space="preserve"> </v>
      </c>
    </row>
    <row r="801" spans="1:7" ht="5.25" customHeight="1" x14ac:dyDescent="0.35">
      <c r="A801" s="9"/>
      <c r="B801" s="2"/>
      <c r="C801" s="3"/>
      <c r="D801" s="3"/>
      <c r="E801" s="20"/>
      <c r="F801" s="26" t="str">
        <f t="shared" si="69"/>
        <v/>
      </c>
    </row>
    <row r="802" spans="1:7" x14ac:dyDescent="0.3">
      <c r="A802" s="5" t="s">
        <v>40</v>
      </c>
      <c r="B802" s="2" t="s">
        <v>11</v>
      </c>
      <c r="C802" s="3">
        <v>735098</v>
      </c>
      <c r="D802" s="3"/>
      <c r="E802" s="14">
        <v>70800</v>
      </c>
      <c r="F802" s="27" t="str">
        <f t="shared" si="69"/>
        <v xml:space="preserve"> </v>
      </c>
    </row>
    <row r="803" spans="1:7" ht="15" customHeight="1" x14ac:dyDescent="0.35">
      <c r="A803" s="209" t="s">
        <v>411</v>
      </c>
      <c r="B803" s="236"/>
      <c r="C803" s="236"/>
      <c r="D803" s="236"/>
      <c r="E803" s="236"/>
      <c r="F803" s="237"/>
    </row>
    <row r="804" spans="1:7" ht="5.25" customHeight="1" x14ac:dyDescent="0.35">
      <c r="A804" s="9"/>
      <c r="B804" s="2"/>
      <c r="C804" s="3"/>
      <c r="D804" s="3"/>
      <c r="E804" s="20"/>
      <c r="F804" s="26" t="str">
        <f t="shared" ref="F804" si="70">IF(E804="","",IF($F$4=0," ",E804*(100-$F$4)/100))</f>
        <v/>
      </c>
    </row>
    <row r="805" spans="1:7" s="46" customFormat="1" x14ac:dyDescent="0.3">
      <c r="A805" s="238" t="s">
        <v>235</v>
      </c>
      <c r="B805" s="41" t="s">
        <v>16</v>
      </c>
      <c r="C805" s="42">
        <v>735022</v>
      </c>
      <c r="D805" s="43"/>
      <c r="E805" s="44">
        <v>13200</v>
      </c>
      <c r="F805" s="45" t="str">
        <f t="shared" ref="F805:F829" si="71">IF(E805="","",IF($F$4=0," ",E805*(100-$F$4)/100))</f>
        <v xml:space="preserve"> </v>
      </c>
      <c r="G805"/>
    </row>
    <row r="806" spans="1:7" s="46" customFormat="1" x14ac:dyDescent="0.3">
      <c r="A806" s="239"/>
      <c r="B806" s="41"/>
      <c r="D806" s="43"/>
      <c r="E806" s="44"/>
      <c r="F806" s="45" t="str">
        <f t="shared" si="71"/>
        <v/>
      </c>
      <c r="G806"/>
    </row>
    <row r="807" spans="1:7" s="46" customFormat="1" x14ac:dyDescent="0.3">
      <c r="A807" s="238" t="s">
        <v>236</v>
      </c>
      <c r="B807" s="41" t="s">
        <v>16</v>
      </c>
      <c r="C807" s="42">
        <v>735024</v>
      </c>
      <c r="D807" s="43"/>
      <c r="E807" s="44">
        <v>12800</v>
      </c>
      <c r="F807" s="45" t="str">
        <f t="shared" si="71"/>
        <v xml:space="preserve"> </v>
      </c>
      <c r="G807"/>
    </row>
    <row r="808" spans="1:7" s="46" customFormat="1" x14ac:dyDescent="0.3">
      <c r="A808" s="239"/>
      <c r="B808" s="41"/>
      <c r="C808" s="42"/>
      <c r="D808" s="43"/>
      <c r="E808" s="44"/>
      <c r="F808" s="45" t="str">
        <f t="shared" si="71"/>
        <v/>
      </c>
      <c r="G808"/>
    </row>
    <row r="809" spans="1:7" ht="5.25" customHeight="1" x14ac:dyDescent="0.35">
      <c r="A809" s="9"/>
      <c r="B809" s="2"/>
      <c r="C809" s="3"/>
      <c r="D809" s="3"/>
      <c r="E809" s="20"/>
      <c r="F809" s="26" t="str">
        <f t="shared" si="71"/>
        <v/>
      </c>
    </row>
    <row r="810" spans="1:7" x14ac:dyDescent="0.3">
      <c r="A810" s="126" t="s">
        <v>689</v>
      </c>
      <c r="B810" s="2" t="s">
        <v>16</v>
      </c>
      <c r="C810" s="3">
        <v>735023</v>
      </c>
      <c r="D810" s="12"/>
      <c r="E810" s="14">
        <v>15000</v>
      </c>
      <c r="F810" s="27" t="str">
        <f t="shared" ref="F810:F811" si="72">IF(E810="","",IF($F$4=0," ",E810*(100-$F$4)/100))</f>
        <v xml:space="preserve"> </v>
      </c>
    </row>
    <row r="811" spans="1:7" ht="5.25" customHeight="1" x14ac:dyDescent="0.35">
      <c r="A811" s="9"/>
      <c r="B811" s="2"/>
      <c r="C811" s="3"/>
      <c r="D811" s="3"/>
      <c r="E811" s="20"/>
      <c r="F811" s="26" t="str">
        <f t="shared" si="72"/>
        <v/>
      </c>
    </row>
    <row r="812" spans="1:7" x14ac:dyDescent="0.3">
      <c r="A812" s="21" t="s">
        <v>94</v>
      </c>
      <c r="B812" s="2" t="s">
        <v>16</v>
      </c>
      <c r="C812" s="3">
        <v>735028</v>
      </c>
      <c r="D812" s="12"/>
      <c r="E812" s="14">
        <v>9900</v>
      </c>
      <c r="F812" s="27" t="str">
        <f t="shared" si="71"/>
        <v xml:space="preserve"> </v>
      </c>
    </row>
    <row r="813" spans="1:7" ht="5.25" customHeight="1" x14ac:dyDescent="0.35">
      <c r="A813" s="9"/>
      <c r="B813" s="2"/>
      <c r="C813" s="3"/>
      <c r="D813" s="3"/>
      <c r="E813" s="20"/>
      <c r="F813" s="26" t="str">
        <f t="shared" si="71"/>
        <v/>
      </c>
    </row>
    <row r="814" spans="1:7" x14ac:dyDescent="0.3">
      <c r="A814" s="21" t="s">
        <v>577</v>
      </c>
      <c r="B814" s="21"/>
      <c r="C814" s="3">
        <v>735038</v>
      </c>
      <c r="D814" s="12"/>
      <c r="E814" s="14">
        <v>4600</v>
      </c>
      <c r="F814" s="27" t="str">
        <f t="shared" si="71"/>
        <v xml:space="preserve"> </v>
      </c>
    </row>
    <row r="815" spans="1:7" ht="5.25" customHeight="1" x14ac:dyDescent="0.35">
      <c r="A815" s="9"/>
      <c r="B815" s="2"/>
      <c r="C815" s="3"/>
      <c r="D815" s="3"/>
      <c r="E815" s="20"/>
      <c r="F815" s="26" t="str">
        <f t="shared" si="71"/>
        <v/>
      </c>
    </row>
    <row r="816" spans="1:7" x14ac:dyDescent="0.3">
      <c r="A816" s="21" t="s">
        <v>204</v>
      </c>
      <c r="B816" s="2" t="s">
        <v>16</v>
      </c>
      <c r="C816" s="3">
        <v>735029</v>
      </c>
      <c r="D816" s="12"/>
      <c r="E816" s="14">
        <v>20500</v>
      </c>
      <c r="F816" s="27" t="str">
        <f t="shared" ref="F816:F819" si="73">IF(E816="","",IF($F$4=0," ",E816*(100-$F$4)/100))</f>
        <v xml:space="preserve"> </v>
      </c>
    </row>
    <row r="817" spans="1:6" ht="5.25" customHeight="1" x14ac:dyDescent="0.35">
      <c r="A817" s="9"/>
      <c r="B817" s="2"/>
      <c r="C817" s="3"/>
      <c r="D817" s="3"/>
      <c r="E817" s="20"/>
      <c r="F817" s="26" t="str">
        <f t="shared" si="73"/>
        <v/>
      </c>
    </row>
    <row r="818" spans="1:6" x14ac:dyDescent="0.3">
      <c r="A818" s="21" t="s">
        <v>613</v>
      </c>
      <c r="B818" s="2" t="s">
        <v>16</v>
      </c>
      <c r="C818" s="3">
        <v>735036</v>
      </c>
      <c r="D818" s="12"/>
      <c r="E818" s="14">
        <v>25500</v>
      </c>
      <c r="F818" s="27" t="str">
        <f t="shared" si="73"/>
        <v xml:space="preserve"> </v>
      </c>
    </row>
    <row r="819" spans="1:6" ht="5.25" customHeight="1" x14ac:dyDescent="0.35">
      <c r="A819" s="9"/>
      <c r="B819" s="2"/>
      <c r="C819" s="3"/>
      <c r="D819" s="3"/>
      <c r="E819" s="20"/>
      <c r="F819" s="26" t="str">
        <f t="shared" si="73"/>
        <v/>
      </c>
    </row>
    <row r="820" spans="1:6" x14ac:dyDescent="0.3">
      <c r="A820" s="21" t="s">
        <v>412</v>
      </c>
      <c r="B820" s="2" t="s">
        <v>16</v>
      </c>
      <c r="C820" s="3">
        <v>735035</v>
      </c>
      <c r="D820" s="12"/>
      <c r="E820" s="14">
        <v>8800</v>
      </c>
      <c r="F820" s="27" t="str">
        <f t="shared" si="71"/>
        <v xml:space="preserve"> </v>
      </c>
    </row>
    <row r="821" spans="1:6" ht="5.25" customHeight="1" x14ac:dyDescent="0.35">
      <c r="A821" s="9"/>
      <c r="B821" s="2"/>
      <c r="C821" s="3"/>
      <c r="D821" s="3"/>
      <c r="E821" s="20"/>
      <c r="F821" s="26" t="str">
        <f t="shared" si="71"/>
        <v/>
      </c>
    </row>
    <row r="822" spans="1:6" x14ac:dyDescent="0.3">
      <c r="A822" s="64" t="s">
        <v>95</v>
      </c>
      <c r="B822" s="2" t="s">
        <v>3</v>
      </c>
      <c r="C822" s="3">
        <v>735050</v>
      </c>
      <c r="D822" s="3"/>
      <c r="E822" s="14">
        <v>12500</v>
      </c>
      <c r="F822" s="27" t="str">
        <f t="shared" si="71"/>
        <v xml:space="preserve"> </v>
      </c>
    </row>
    <row r="823" spans="1:6" x14ac:dyDescent="0.3">
      <c r="A823" s="64" t="s">
        <v>96</v>
      </c>
      <c r="B823" s="2" t="s">
        <v>3</v>
      </c>
      <c r="C823" s="3">
        <v>735054</v>
      </c>
      <c r="D823" s="3"/>
      <c r="E823" s="14">
        <v>14000</v>
      </c>
      <c r="F823" s="27" t="str">
        <f t="shared" si="71"/>
        <v xml:space="preserve"> </v>
      </c>
    </row>
    <row r="824" spans="1:6" x14ac:dyDescent="0.3">
      <c r="A824" s="64" t="s">
        <v>97</v>
      </c>
      <c r="B824" s="2" t="s">
        <v>3</v>
      </c>
      <c r="C824" s="3">
        <v>735058</v>
      </c>
      <c r="D824" s="3"/>
      <c r="E824" s="14">
        <v>32500</v>
      </c>
      <c r="F824" s="27" t="str">
        <f t="shared" ref="F824:F826" si="74">IF(E824="","",IF($F$4=0," ",E824*(100-$F$4)/100))</f>
        <v xml:space="preserve"> </v>
      </c>
    </row>
    <row r="825" spans="1:6" x14ac:dyDescent="0.3">
      <c r="A825" s="64" t="s">
        <v>98</v>
      </c>
      <c r="B825" s="2" t="s">
        <v>3</v>
      </c>
      <c r="C825" s="3">
        <v>735059</v>
      </c>
      <c r="D825" s="3"/>
      <c r="E825" s="14">
        <v>35000</v>
      </c>
      <c r="F825" s="27" t="str">
        <f t="shared" si="74"/>
        <v xml:space="preserve"> </v>
      </c>
    </row>
    <row r="826" spans="1:6" x14ac:dyDescent="0.3">
      <c r="A826" s="64" t="s">
        <v>99</v>
      </c>
      <c r="B826" s="2" t="s">
        <v>3</v>
      </c>
      <c r="C826" s="3">
        <v>735060</v>
      </c>
      <c r="D826" s="3"/>
      <c r="E826" s="14">
        <v>52000</v>
      </c>
      <c r="F826" s="27" t="str">
        <f t="shared" si="74"/>
        <v xml:space="preserve"> </v>
      </c>
    </row>
    <row r="827" spans="1:6" x14ac:dyDescent="0.3">
      <c r="A827" s="21" t="s">
        <v>578</v>
      </c>
      <c r="B827" s="2" t="s">
        <v>3</v>
      </c>
      <c r="C827" s="3">
        <v>735061</v>
      </c>
      <c r="D827" s="3"/>
      <c r="E827" s="14">
        <v>32500</v>
      </c>
      <c r="F827" s="27" t="str">
        <f t="shared" si="71"/>
        <v xml:space="preserve"> </v>
      </c>
    </row>
    <row r="828" spans="1:6" x14ac:dyDescent="0.3">
      <c r="A828" s="21" t="s">
        <v>579</v>
      </c>
      <c r="B828" s="2" t="s">
        <v>3</v>
      </c>
      <c r="C828" s="3">
        <v>735062</v>
      </c>
      <c r="D828" s="3"/>
      <c r="E828" s="14">
        <v>35000</v>
      </c>
      <c r="F828" s="27" t="str">
        <f t="shared" si="71"/>
        <v xml:space="preserve"> </v>
      </c>
    </row>
    <row r="829" spans="1:6" x14ac:dyDescent="0.3">
      <c r="A829" s="21" t="s">
        <v>580</v>
      </c>
      <c r="B829" s="2" t="s">
        <v>3</v>
      </c>
      <c r="C829" s="3">
        <v>735063</v>
      </c>
      <c r="D829" s="3"/>
      <c r="E829" s="14">
        <v>52000</v>
      </c>
      <c r="F829" s="27" t="str">
        <f t="shared" si="71"/>
        <v xml:space="preserve"> </v>
      </c>
    </row>
    <row r="830" spans="1:6" ht="16.2" x14ac:dyDescent="0.35">
      <c r="A830" s="263" t="s">
        <v>153</v>
      </c>
      <c r="B830" s="264"/>
      <c r="C830" s="264"/>
      <c r="D830" s="264"/>
      <c r="E830" s="264"/>
      <c r="F830" s="265"/>
    </row>
    <row r="831" spans="1:6" x14ac:dyDescent="0.3">
      <c r="A831" s="5" t="s">
        <v>155</v>
      </c>
      <c r="B831" s="2" t="s">
        <v>122</v>
      </c>
      <c r="C831" s="3">
        <v>75622</v>
      </c>
      <c r="D831" s="3"/>
      <c r="E831" s="14">
        <v>8650</v>
      </c>
      <c r="F831" s="27" t="str">
        <f t="shared" ref="F831:F864" si="75">IF(E831="","",IF($F$4=0," ",E831*(100-$F$4)/100))</f>
        <v xml:space="preserve"> </v>
      </c>
    </row>
    <row r="832" spans="1:6" x14ac:dyDescent="0.3">
      <c r="A832" s="2" t="s">
        <v>156</v>
      </c>
      <c r="B832" s="2" t="s">
        <v>123</v>
      </c>
      <c r="C832" s="3">
        <v>75624</v>
      </c>
      <c r="D832" s="3"/>
      <c r="E832" s="14">
        <v>8650</v>
      </c>
      <c r="F832" s="27" t="str">
        <f t="shared" si="75"/>
        <v xml:space="preserve"> </v>
      </c>
    </row>
    <row r="833" spans="1:6" x14ac:dyDescent="0.3">
      <c r="A833" s="2"/>
      <c r="B833" s="2" t="s">
        <v>151</v>
      </c>
      <c r="C833" s="3">
        <v>75626</v>
      </c>
      <c r="D833" s="3"/>
      <c r="E833" s="14">
        <v>8650</v>
      </c>
      <c r="F833" s="27" t="str">
        <f t="shared" si="75"/>
        <v xml:space="preserve"> </v>
      </c>
    </row>
    <row r="834" spans="1:6" x14ac:dyDescent="0.3">
      <c r="A834" s="1"/>
      <c r="B834" s="2" t="s">
        <v>127</v>
      </c>
      <c r="C834" s="3">
        <v>75627</v>
      </c>
      <c r="D834" s="3"/>
      <c r="E834" s="14">
        <v>8650</v>
      </c>
      <c r="F834" s="27" t="str">
        <f t="shared" si="75"/>
        <v xml:space="preserve"> </v>
      </c>
    </row>
    <row r="835" spans="1:6" x14ac:dyDescent="0.3">
      <c r="A835" s="2"/>
      <c r="B835" s="2" t="s">
        <v>7</v>
      </c>
      <c r="C835" s="3">
        <v>75628</v>
      </c>
      <c r="D835" s="3"/>
      <c r="E835" s="14">
        <v>8650</v>
      </c>
      <c r="F835" s="27" t="str">
        <f t="shared" si="75"/>
        <v xml:space="preserve"> </v>
      </c>
    </row>
    <row r="836" spans="1:6" x14ac:dyDescent="0.3">
      <c r="A836" s="2" t="s">
        <v>157</v>
      </c>
      <c r="B836" s="2" t="s">
        <v>154</v>
      </c>
      <c r="C836" s="3">
        <v>75629</v>
      </c>
      <c r="D836" s="3"/>
      <c r="E836" s="14">
        <v>8650</v>
      </c>
      <c r="F836" s="27" t="str">
        <f t="shared" si="75"/>
        <v xml:space="preserve"> </v>
      </c>
    </row>
    <row r="837" spans="1:6" ht="4.5" customHeight="1" x14ac:dyDescent="0.35">
      <c r="A837" s="9"/>
      <c r="B837" s="2"/>
      <c r="C837" s="3"/>
      <c r="D837" s="3"/>
      <c r="E837" s="20"/>
      <c r="F837" s="26" t="str">
        <f t="shared" si="75"/>
        <v/>
      </c>
    </row>
    <row r="838" spans="1:6" x14ac:dyDescent="0.3">
      <c r="A838" s="5" t="s">
        <v>158</v>
      </c>
      <c r="B838" s="2" t="s">
        <v>122</v>
      </c>
      <c r="C838" s="33">
        <v>75612</v>
      </c>
      <c r="D838" s="3"/>
      <c r="E838" s="14">
        <v>11800</v>
      </c>
      <c r="F838" s="27" t="str">
        <f t="shared" si="75"/>
        <v xml:space="preserve"> </v>
      </c>
    </row>
    <row r="839" spans="1:6" x14ac:dyDescent="0.3">
      <c r="A839" s="2" t="s">
        <v>159</v>
      </c>
      <c r="B839" s="2" t="s">
        <v>123</v>
      </c>
      <c r="C839" s="33">
        <v>75614</v>
      </c>
      <c r="D839" s="3"/>
      <c r="E839" s="14">
        <v>11800</v>
      </c>
      <c r="F839" s="27" t="str">
        <f t="shared" si="75"/>
        <v xml:space="preserve"> </v>
      </c>
    </row>
    <row r="840" spans="1:6" x14ac:dyDescent="0.3">
      <c r="A840" s="2"/>
      <c r="B840" s="2" t="s">
        <v>127</v>
      </c>
      <c r="C840" s="33">
        <v>75617</v>
      </c>
      <c r="D840" s="3"/>
      <c r="E840" s="14">
        <v>11800</v>
      </c>
      <c r="F840" s="27" t="str">
        <f t="shared" si="75"/>
        <v xml:space="preserve"> </v>
      </c>
    </row>
    <row r="841" spans="1:6" x14ac:dyDescent="0.3">
      <c r="A841" s="2" t="s">
        <v>9</v>
      </c>
      <c r="B841" s="2" t="s">
        <v>10</v>
      </c>
      <c r="C841" s="33">
        <v>75618</v>
      </c>
      <c r="D841" s="3"/>
      <c r="E841" s="14">
        <v>11800</v>
      </c>
      <c r="F841" s="27" t="str">
        <f t="shared" si="75"/>
        <v xml:space="preserve"> </v>
      </c>
    </row>
    <row r="842" spans="1:6" x14ac:dyDescent="0.3">
      <c r="A842" s="6"/>
      <c r="B842" s="2" t="s">
        <v>8</v>
      </c>
      <c r="C842" s="33">
        <v>75619</v>
      </c>
      <c r="D842" s="3"/>
      <c r="E842" s="14">
        <v>11800</v>
      </c>
      <c r="F842" s="27" t="str">
        <f t="shared" si="75"/>
        <v xml:space="preserve"> </v>
      </c>
    </row>
    <row r="843" spans="1:6" x14ac:dyDescent="0.3">
      <c r="A843" s="1"/>
      <c r="B843" s="40" t="s">
        <v>151</v>
      </c>
      <c r="C843" s="107">
        <v>75616</v>
      </c>
      <c r="D843" s="3"/>
      <c r="E843" s="14">
        <v>11800</v>
      </c>
      <c r="F843" s="27" t="str">
        <f t="shared" si="75"/>
        <v xml:space="preserve"> </v>
      </c>
    </row>
    <row r="844" spans="1:6" ht="4.5" customHeight="1" x14ac:dyDescent="0.35">
      <c r="A844" s="9"/>
      <c r="B844" s="2"/>
      <c r="C844" s="3"/>
      <c r="D844" s="3"/>
      <c r="E844" s="20"/>
      <c r="F844" s="26" t="str">
        <f t="shared" si="75"/>
        <v/>
      </c>
    </row>
    <row r="845" spans="1:6" x14ac:dyDescent="0.3">
      <c r="A845" s="5" t="s">
        <v>160</v>
      </c>
      <c r="B845" s="2" t="s">
        <v>122</v>
      </c>
      <c r="C845" s="3">
        <v>75632</v>
      </c>
      <c r="D845" s="3"/>
      <c r="E845" s="14">
        <v>9300</v>
      </c>
      <c r="F845" s="27" t="str">
        <f t="shared" si="75"/>
        <v xml:space="preserve"> </v>
      </c>
    </row>
    <row r="846" spans="1:6" x14ac:dyDescent="0.3">
      <c r="A846" s="2" t="s">
        <v>161</v>
      </c>
      <c r="B846" s="2" t="s">
        <v>123</v>
      </c>
      <c r="C846" s="3">
        <v>75634</v>
      </c>
      <c r="D846" s="3"/>
      <c r="E846" s="14">
        <v>9300</v>
      </c>
      <c r="F846" s="27" t="str">
        <f t="shared" si="75"/>
        <v xml:space="preserve"> </v>
      </c>
    </row>
    <row r="847" spans="1:6" x14ac:dyDescent="0.3">
      <c r="A847" s="2" t="s">
        <v>162</v>
      </c>
      <c r="B847" s="2" t="s">
        <v>127</v>
      </c>
      <c r="C847" s="3">
        <v>75637</v>
      </c>
      <c r="D847" s="3"/>
      <c r="E847" s="14">
        <v>9300</v>
      </c>
      <c r="F847" s="27" t="str">
        <f t="shared" si="75"/>
        <v xml:space="preserve"> </v>
      </c>
    </row>
    <row r="848" spans="1:6" x14ac:dyDescent="0.3">
      <c r="A848" s="2"/>
      <c r="B848" s="2" t="s">
        <v>7</v>
      </c>
      <c r="C848" s="3">
        <v>75638</v>
      </c>
      <c r="D848" s="3"/>
      <c r="E848" s="14">
        <v>9300</v>
      </c>
      <c r="F848" s="27" t="str">
        <f t="shared" si="75"/>
        <v xml:space="preserve"> </v>
      </c>
    </row>
    <row r="849" spans="1:6" x14ac:dyDescent="0.3">
      <c r="A849" s="5"/>
      <c r="B849" s="2" t="s">
        <v>154</v>
      </c>
      <c r="C849" s="3">
        <v>75639</v>
      </c>
      <c r="D849" s="3"/>
      <c r="E849" s="14">
        <v>9300</v>
      </c>
      <c r="F849" s="27" t="str">
        <f t="shared" si="75"/>
        <v xml:space="preserve"> </v>
      </c>
    </row>
    <row r="850" spans="1:6" x14ac:dyDescent="0.3">
      <c r="A850" s="5"/>
      <c r="B850" s="40" t="s">
        <v>151</v>
      </c>
      <c r="C850" s="107">
        <v>75636</v>
      </c>
      <c r="D850" s="3"/>
      <c r="E850" s="14">
        <v>9300</v>
      </c>
      <c r="F850" s="27" t="str">
        <f t="shared" si="75"/>
        <v xml:space="preserve"> </v>
      </c>
    </row>
    <row r="851" spans="1:6" ht="4.5" customHeight="1" x14ac:dyDescent="0.35">
      <c r="A851" s="9"/>
      <c r="B851" s="2"/>
      <c r="C851" s="3"/>
      <c r="D851" s="3"/>
      <c r="E851" s="20"/>
      <c r="F851" s="26" t="str">
        <f t="shared" si="75"/>
        <v/>
      </c>
    </row>
    <row r="852" spans="1:6" x14ac:dyDescent="0.3">
      <c r="A852" s="5" t="s">
        <v>165</v>
      </c>
      <c r="B852" s="2" t="s">
        <v>3</v>
      </c>
      <c r="C852" s="33">
        <v>75602</v>
      </c>
      <c r="D852" s="3"/>
      <c r="E852" s="14">
        <v>9300</v>
      </c>
      <c r="F852" s="27" t="str">
        <f t="shared" si="75"/>
        <v xml:space="preserve"> </v>
      </c>
    </row>
    <row r="853" spans="1:6" x14ac:dyDescent="0.3">
      <c r="A853" s="2" t="s">
        <v>166</v>
      </c>
      <c r="B853" s="2" t="s">
        <v>4</v>
      </c>
      <c r="C853" s="33">
        <v>75604</v>
      </c>
      <c r="D853" s="3"/>
      <c r="E853" s="14">
        <v>9300</v>
      </c>
      <c r="F853" s="27" t="str">
        <f t="shared" si="75"/>
        <v xml:space="preserve"> </v>
      </c>
    </row>
    <row r="854" spans="1:6" x14ac:dyDescent="0.3">
      <c r="A854" s="2" t="s">
        <v>167</v>
      </c>
      <c r="B854" s="2" t="s">
        <v>6</v>
      </c>
      <c r="C854" s="33">
        <v>75607</v>
      </c>
      <c r="D854" s="3"/>
      <c r="E854" s="14">
        <v>9300</v>
      </c>
      <c r="F854" s="27" t="str">
        <f t="shared" si="75"/>
        <v xml:space="preserve"> </v>
      </c>
    </row>
    <row r="855" spans="1:6" x14ac:dyDescent="0.3">
      <c r="A855" s="2" t="s">
        <v>128</v>
      </c>
      <c r="B855" s="2" t="s">
        <v>7</v>
      </c>
      <c r="C855" s="33">
        <v>75608</v>
      </c>
      <c r="D855" s="3"/>
      <c r="E855" s="14">
        <v>9300</v>
      </c>
      <c r="F855" s="27" t="str">
        <f t="shared" si="75"/>
        <v xml:space="preserve"> </v>
      </c>
    </row>
    <row r="856" spans="1:6" x14ac:dyDescent="0.3">
      <c r="A856" s="1"/>
      <c r="B856" s="2" t="s">
        <v>8</v>
      </c>
      <c r="C856" s="33">
        <v>75609</v>
      </c>
      <c r="D856" s="3"/>
      <c r="E856" s="14">
        <v>9300</v>
      </c>
      <c r="F856" s="27" t="str">
        <f t="shared" si="75"/>
        <v xml:space="preserve"> </v>
      </c>
    </row>
    <row r="857" spans="1:6" ht="4.5" customHeight="1" x14ac:dyDescent="0.35">
      <c r="A857" s="9"/>
      <c r="B857" s="2"/>
      <c r="C857" s="3"/>
      <c r="D857" s="3"/>
      <c r="E857" s="20">
        <v>9300</v>
      </c>
      <c r="F857" s="26" t="str">
        <f t="shared" si="75"/>
        <v xml:space="preserve"> </v>
      </c>
    </row>
    <row r="858" spans="1:6" x14ac:dyDescent="0.3">
      <c r="A858" s="5" t="s">
        <v>572</v>
      </c>
      <c r="B858" s="2" t="s">
        <v>3</v>
      </c>
      <c r="C858" s="3">
        <v>756522</v>
      </c>
      <c r="D858" s="12"/>
      <c r="E858" s="14">
        <v>11800</v>
      </c>
      <c r="F858" s="27" t="str">
        <f t="shared" si="75"/>
        <v xml:space="preserve"> </v>
      </c>
    </row>
    <row r="859" spans="1:6" x14ac:dyDescent="0.3">
      <c r="A859" s="2" t="s">
        <v>163</v>
      </c>
      <c r="B859" s="2" t="s">
        <v>4</v>
      </c>
      <c r="C859" s="3">
        <v>756524</v>
      </c>
      <c r="D859" s="12"/>
      <c r="E859" s="14">
        <v>11800</v>
      </c>
      <c r="F859" s="27" t="str">
        <f t="shared" si="75"/>
        <v xml:space="preserve"> </v>
      </c>
    </row>
    <row r="860" spans="1:6" x14ac:dyDescent="0.3">
      <c r="A860" s="2" t="s">
        <v>164</v>
      </c>
      <c r="B860" s="2" t="s">
        <v>6</v>
      </c>
      <c r="C860" s="3">
        <v>756527</v>
      </c>
      <c r="D860" s="12"/>
      <c r="E860" s="14">
        <v>11800</v>
      </c>
      <c r="F860" s="27" t="str">
        <f t="shared" si="75"/>
        <v xml:space="preserve"> </v>
      </c>
    </row>
    <row r="861" spans="1:6" x14ac:dyDescent="0.3">
      <c r="B861" s="2" t="s">
        <v>8</v>
      </c>
      <c r="C861" s="3">
        <v>756529</v>
      </c>
      <c r="D861" s="12"/>
      <c r="E861" s="14">
        <v>11800</v>
      </c>
      <c r="F861" s="27" t="str">
        <f>IF(E861="","",IF($F$4=0," ",E861*(100-$F$4)/100))</f>
        <v xml:space="preserve"> </v>
      </c>
    </row>
    <row r="862" spans="1:6" x14ac:dyDescent="0.3">
      <c r="A862" s="39" t="s">
        <v>266</v>
      </c>
      <c r="B862" s="40" t="s">
        <v>570</v>
      </c>
      <c r="C862" s="107">
        <v>75656</v>
      </c>
      <c r="D862" s="12"/>
      <c r="E862" s="14">
        <v>11800</v>
      </c>
      <c r="F862" s="27" t="str">
        <f t="shared" si="75"/>
        <v xml:space="preserve"> </v>
      </c>
    </row>
    <row r="863" spans="1:6" x14ac:dyDescent="0.3">
      <c r="A863" s="39" t="s">
        <v>267</v>
      </c>
      <c r="B863" s="40" t="s">
        <v>571</v>
      </c>
      <c r="C863" s="107">
        <v>75658</v>
      </c>
      <c r="D863" s="12"/>
      <c r="E863" s="14">
        <v>11800</v>
      </c>
      <c r="F863" s="27" t="str">
        <f t="shared" si="75"/>
        <v xml:space="preserve"> </v>
      </c>
    </row>
    <row r="864" spans="1:6" ht="4.5" customHeight="1" x14ac:dyDescent="0.35">
      <c r="A864" s="9"/>
      <c r="B864" s="2"/>
      <c r="C864" s="3"/>
      <c r="D864" s="3"/>
      <c r="E864" s="20"/>
      <c r="F864" s="26" t="str">
        <f t="shared" si="75"/>
        <v/>
      </c>
    </row>
    <row r="865" spans="1:6" x14ac:dyDescent="0.3">
      <c r="A865" s="5" t="s">
        <v>576</v>
      </c>
      <c r="B865" s="40" t="s">
        <v>11</v>
      </c>
      <c r="C865" s="107">
        <v>75642</v>
      </c>
      <c r="D865" s="3"/>
      <c r="E865" s="14">
        <v>5900</v>
      </c>
      <c r="F865" s="27" t="str">
        <f t="shared" ref="F865:F870" si="76">IF(E865="","",IF($F$4=0," ",E865*(100-$F$4)/100))</f>
        <v xml:space="preserve"> </v>
      </c>
    </row>
    <row r="866" spans="1:6" x14ac:dyDescent="0.3">
      <c r="A866" s="39" t="s">
        <v>266</v>
      </c>
      <c r="B866" s="40" t="s">
        <v>126</v>
      </c>
      <c r="C866" s="107">
        <v>75648</v>
      </c>
      <c r="D866" s="3"/>
      <c r="E866" s="14">
        <v>5900</v>
      </c>
      <c r="F866" s="27" t="str">
        <f t="shared" si="76"/>
        <v xml:space="preserve"> </v>
      </c>
    </row>
    <row r="867" spans="1:6" ht="4.5" customHeight="1" x14ac:dyDescent="0.35">
      <c r="A867" s="9"/>
      <c r="B867" s="2"/>
      <c r="C867" s="3"/>
      <c r="D867" s="3"/>
      <c r="E867" s="20"/>
      <c r="F867" s="26" t="str">
        <f t="shared" si="76"/>
        <v/>
      </c>
    </row>
    <row r="868" spans="1:6" x14ac:dyDescent="0.3">
      <c r="A868" s="5" t="s">
        <v>168</v>
      </c>
      <c r="B868" s="2" t="s">
        <v>3</v>
      </c>
      <c r="C868" s="3">
        <v>75701</v>
      </c>
      <c r="D868" s="3"/>
      <c r="E868" s="14">
        <v>2600</v>
      </c>
      <c r="F868" s="27" t="str">
        <f t="shared" si="76"/>
        <v xml:space="preserve"> </v>
      </c>
    </row>
    <row r="869" spans="1:6" x14ac:dyDescent="0.3">
      <c r="A869" s="2" t="s">
        <v>169</v>
      </c>
      <c r="B869" s="2"/>
      <c r="C869" s="3"/>
      <c r="D869" s="3"/>
      <c r="E869" s="14"/>
      <c r="F869" s="27" t="str">
        <f t="shared" si="76"/>
        <v/>
      </c>
    </row>
    <row r="870" spans="1:6" x14ac:dyDescent="0.3">
      <c r="A870" s="2" t="s">
        <v>170</v>
      </c>
      <c r="B870" s="2"/>
      <c r="C870" s="3"/>
      <c r="D870" s="3"/>
      <c r="E870" s="14" t="s">
        <v>63</v>
      </c>
      <c r="F870" s="27" t="str">
        <f t="shared" si="76"/>
        <v/>
      </c>
    </row>
    <row r="871" spans="1:6" ht="4.5" customHeight="1" x14ac:dyDescent="0.35">
      <c r="A871" s="9"/>
      <c r="B871" s="2"/>
      <c r="C871" s="3"/>
      <c r="D871" s="3"/>
      <c r="E871" s="20"/>
      <c r="F871" s="26"/>
    </row>
    <row r="872" spans="1:6" ht="16.2" x14ac:dyDescent="0.35">
      <c r="A872" s="209" t="s">
        <v>194</v>
      </c>
      <c r="B872" s="236"/>
      <c r="C872" s="236"/>
      <c r="D872" s="236"/>
      <c r="E872" s="236"/>
      <c r="F872" s="237"/>
    </row>
    <row r="873" spans="1:6" ht="13.2" customHeight="1" x14ac:dyDescent="0.3">
      <c r="A873" s="5" t="s">
        <v>195</v>
      </c>
      <c r="B873" s="2" t="s">
        <v>11</v>
      </c>
      <c r="C873" s="3">
        <v>738842</v>
      </c>
      <c r="D873" s="3"/>
      <c r="E873" s="92">
        <v>16000</v>
      </c>
      <c r="F873" s="27" t="str">
        <f t="shared" ref="F873:F886" si="77">IF(E873="","",IF($F$4=0," ",E873*(100-$F$4)/100))</f>
        <v xml:space="preserve"> </v>
      </c>
    </row>
    <row r="874" spans="1:6" ht="13.2" customHeight="1" x14ac:dyDescent="0.3">
      <c r="A874" s="2" t="s">
        <v>196</v>
      </c>
      <c r="B874" s="2" t="s">
        <v>13</v>
      </c>
      <c r="C874" s="3">
        <v>738844</v>
      </c>
      <c r="D874" s="3"/>
      <c r="E874" s="92">
        <v>16000</v>
      </c>
      <c r="F874" s="27" t="str">
        <f t="shared" si="77"/>
        <v xml:space="preserve"> </v>
      </c>
    </row>
    <row r="875" spans="1:6" ht="13.2" customHeight="1" x14ac:dyDescent="0.3">
      <c r="A875" s="6" t="s">
        <v>197</v>
      </c>
      <c r="B875" s="2" t="s">
        <v>14</v>
      </c>
      <c r="C875" s="3">
        <v>738847</v>
      </c>
      <c r="D875" s="3"/>
      <c r="E875" s="92">
        <v>16000</v>
      </c>
      <c r="F875" s="27" t="str">
        <f t="shared" si="77"/>
        <v xml:space="preserve"> </v>
      </c>
    </row>
    <row r="876" spans="1:6" ht="13.2" customHeight="1" x14ac:dyDescent="0.3">
      <c r="A876" s="2" t="s">
        <v>198</v>
      </c>
      <c r="B876" s="40" t="s">
        <v>10</v>
      </c>
      <c r="C876" s="107">
        <v>738848</v>
      </c>
      <c r="D876" s="3"/>
      <c r="E876" s="92">
        <v>16000</v>
      </c>
      <c r="F876" s="27" t="str">
        <f t="shared" si="77"/>
        <v xml:space="preserve"> </v>
      </c>
    </row>
    <row r="877" spans="1:6" ht="13.2" customHeight="1" x14ac:dyDescent="0.3">
      <c r="A877" s="2"/>
      <c r="B877" s="2" t="s">
        <v>15</v>
      </c>
      <c r="C877" s="3">
        <v>738849</v>
      </c>
      <c r="D877" s="3"/>
      <c r="E877" s="92">
        <v>16000</v>
      </c>
      <c r="F877" s="27" t="str">
        <f t="shared" si="77"/>
        <v xml:space="preserve"> </v>
      </c>
    </row>
    <row r="878" spans="1:6" ht="4.5" customHeight="1" x14ac:dyDescent="0.35">
      <c r="A878" s="9"/>
      <c r="B878" s="2"/>
      <c r="C878" s="3"/>
      <c r="D878" s="3"/>
      <c r="E878" s="94"/>
      <c r="F878" s="26" t="str">
        <f t="shared" si="77"/>
        <v/>
      </c>
    </row>
    <row r="879" spans="1:6" ht="13.2" customHeight="1" x14ac:dyDescent="0.3">
      <c r="A879" s="5" t="s">
        <v>199</v>
      </c>
      <c r="B879" s="2" t="s">
        <v>3</v>
      </c>
      <c r="C879" s="3">
        <v>738852</v>
      </c>
      <c r="D879" s="3"/>
      <c r="E879" s="92">
        <v>21500</v>
      </c>
      <c r="F879" s="27" t="str">
        <f t="shared" si="77"/>
        <v xml:space="preserve"> </v>
      </c>
    </row>
    <row r="880" spans="1:6" ht="13.2" customHeight="1" x14ac:dyDescent="0.3">
      <c r="A880" s="2" t="s">
        <v>200</v>
      </c>
      <c r="B880" s="2" t="s">
        <v>4</v>
      </c>
      <c r="C880" s="3">
        <v>738854</v>
      </c>
      <c r="D880" s="3"/>
      <c r="E880" s="92">
        <v>21500</v>
      </c>
      <c r="F880" s="27" t="str">
        <f t="shared" si="77"/>
        <v xml:space="preserve"> </v>
      </c>
    </row>
    <row r="881" spans="1:6" ht="13.2" customHeight="1" x14ac:dyDescent="0.3">
      <c r="A881" s="6" t="s">
        <v>201</v>
      </c>
      <c r="B881" s="2" t="s">
        <v>5</v>
      </c>
      <c r="C881" s="3">
        <v>738856</v>
      </c>
      <c r="D881" s="3"/>
      <c r="E881" s="92">
        <v>21500</v>
      </c>
      <c r="F881" s="27" t="str">
        <f t="shared" si="77"/>
        <v xml:space="preserve"> </v>
      </c>
    </row>
    <row r="882" spans="1:6" ht="13.2" customHeight="1" x14ac:dyDescent="0.3">
      <c r="A882" s="2" t="s">
        <v>197</v>
      </c>
      <c r="B882" s="2" t="s">
        <v>6</v>
      </c>
      <c r="C882" s="3">
        <v>738857</v>
      </c>
      <c r="D882" s="3"/>
      <c r="E882" s="92">
        <v>21500</v>
      </c>
      <c r="F882" s="27" t="str">
        <f t="shared" si="77"/>
        <v xml:space="preserve"> </v>
      </c>
    </row>
    <row r="883" spans="1:6" ht="13.2" customHeight="1" x14ac:dyDescent="0.3">
      <c r="A883" s="2" t="s">
        <v>198</v>
      </c>
      <c r="B883" s="2" t="s">
        <v>7</v>
      </c>
      <c r="C883" s="3">
        <v>738858</v>
      </c>
      <c r="D883" s="3"/>
      <c r="E883" s="92">
        <v>21500</v>
      </c>
      <c r="F883" s="27" t="str">
        <f t="shared" si="77"/>
        <v xml:space="preserve"> </v>
      </c>
    </row>
    <row r="884" spans="1:6" ht="13.2" customHeight="1" x14ac:dyDescent="0.3">
      <c r="A884" s="2"/>
      <c r="B884" s="2" t="s">
        <v>8</v>
      </c>
      <c r="C884" s="3">
        <v>738859</v>
      </c>
      <c r="D884" s="3"/>
      <c r="E884" s="92">
        <v>21500</v>
      </c>
      <c r="F884" s="27" t="str">
        <f t="shared" ref="F884" si="78">IF(E884="","",IF($F$4=0," ",E884*(100-$F$4)/100))</f>
        <v xml:space="preserve"> </v>
      </c>
    </row>
    <row r="885" spans="1:6" ht="13.2" customHeight="1" x14ac:dyDescent="0.3">
      <c r="A885" s="2"/>
      <c r="B885" s="61" t="s">
        <v>17</v>
      </c>
      <c r="C885" s="71">
        <v>738851</v>
      </c>
      <c r="D885" s="71"/>
      <c r="E885" s="121">
        <v>25400</v>
      </c>
      <c r="F885" s="27" t="str">
        <f t="shared" si="77"/>
        <v xml:space="preserve"> </v>
      </c>
    </row>
    <row r="886" spans="1:6" ht="4.5" customHeight="1" x14ac:dyDescent="0.3">
      <c r="A886" s="2"/>
      <c r="B886" s="2"/>
      <c r="C886" s="3"/>
      <c r="D886" s="3"/>
      <c r="E886" s="20"/>
      <c r="F886" s="26" t="str">
        <f t="shared" si="77"/>
        <v/>
      </c>
    </row>
    <row r="887" spans="1:6" ht="16.2" x14ac:dyDescent="0.35">
      <c r="A887" s="260" t="s">
        <v>469</v>
      </c>
      <c r="B887" s="261"/>
      <c r="C887" s="261"/>
      <c r="D887" s="261"/>
      <c r="E887" s="261" t="s">
        <v>9</v>
      </c>
      <c r="F887" s="262"/>
    </row>
    <row r="888" spans="1:6" x14ac:dyDescent="0.3">
      <c r="A888" s="5" t="s">
        <v>285</v>
      </c>
      <c r="B888" s="2" t="s">
        <v>122</v>
      </c>
      <c r="C888" s="3">
        <v>74092</v>
      </c>
      <c r="D888" s="3"/>
      <c r="E888" s="14">
        <v>2550</v>
      </c>
      <c r="F888" s="27" t="str">
        <f t="shared" ref="F888:F893" si="79">IF(E888="","",IF($F$4=0," ",E888*(100-$F$4)/100))</f>
        <v xml:space="preserve"> </v>
      </c>
    </row>
    <row r="889" spans="1:6" x14ac:dyDescent="0.3">
      <c r="A889" s="2" t="s">
        <v>286</v>
      </c>
      <c r="B889" s="2" t="s">
        <v>13</v>
      </c>
      <c r="C889" s="3">
        <v>74094</v>
      </c>
      <c r="D889" s="3"/>
      <c r="E889" s="14">
        <v>2550</v>
      </c>
      <c r="F889" s="27" t="str">
        <f t="shared" si="79"/>
        <v xml:space="preserve"> </v>
      </c>
    </row>
    <row r="890" spans="1:6" x14ac:dyDescent="0.3">
      <c r="A890" s="2" t="s">
        <v>287</v>
      </c>
      <c r="B890" s="2" t="s">
        <v>12</v>
      </c>
      <c r="C890" s="3">
        <v>74096</v>
      </c>
      <c r="D890" s="3"/>
      <c r="E890" s="14">
        <v>2550</v>
      </c>
      <c r="F890" s="27" t="str">
        <f t="shared" si="79"/>
        <v xml:space="preserve"> </v>
      </c>
    </row>
    <row r="891" spans="1:6" x14ac:dyDescent="0.3">
      <c r="A891" s="2" t="s">
        <v>288</v>
      </c>
      <c r="B891" s="2" t="s">
        <v>14</v>
      </c>
      <c r="C891" s="3">
        <v>74097</v>
      </c>
      <c r="D891" s="3"/>
      <c r="E891" s="14">
        <v>2550</v>
      </c>
      <c r="F891" s="27" t="str">
        <f t="shared" si="79"/>
        <v xml:space="preserve"> </v>
      </c>
    </row>
    <row r="892" spans="1:6" x14ac:dyDescent="0.3">
      <c r="A892" s="2" t="s">
        <v>289</v>
      </c>
      <c r="B892" s="2" t="s">
        <v>10</v>
      </c>
      <c r="C892" s="3">
        <v>74098</v>
      </c>
      <c r="D892" s="3"/>
      <c r="E892" s="14">
        <v>2550</v>
      </c>
      <c r="F892" s="27" t="str">
        <f t="shared" si="79"/>
        <v xml:space="preserve"> </v>
      </c>
    </row>
    <row r="893" spans="1:6" x14ac:dyDescent="0.3">
      <c r="A893" s="2" t="s">
        <v>290</v>
      </c>
      <c r="B893" s="2" t="s">
        <v>15</v>
      </c>
      <c r="C893" s="3">
        <v>74099</v>
      </c>
      <c r="D893" s="3"/>
      <c r="E893" s="14">
        <v>2550</v>
      </c>
      <c r="F893" s="27" t="str">
        <f t="shared" si="79"/>
        <v xml:space="preserve"> </v>
      </c>
    </row>
    <row r="894" spans="1:6" ht="4.5" customHeight="1" x14ac:dyDescent="0.35">
      <c r="A894" s="9"/>
      <c r="B894" s="2"/>
      <c r="C894" s="3"/>
      <c r="D894" s="3"/>
      <c r="E894" s="20"/>
      <c r="F894" s="26"/>
    </row>
    <row r="895" spans="1:6" x14ac:dyDescent="0.3">
      <c r="A895" s="5" t="s">
        <v>291</v>
      </c>
      <c r="B895" s="2" t="s">
        <v>122</v>
      </c>
      <c r="C895" s="3">
        <v>741002</v>
      </c>
      <c r="D895" s="3"/>
      <c r="E895" s="14">
        <v>3960</v>
      </c>
      <c r="F895" s="27" t="str">
        <f t="shared" ref="F895:F900" si="80">IF(E895="","",IF($F$4=0," ",E895*(100-$F$4)/100))</f>
        <v xml:space="preserve"> </v>
      </c>
    </row>
    <row r="896" spans="1:6" x14ac:dyDescent="0.3">
      <c r="A896" s="2" t="s">
        <v>292</v>
      </c>
      <c r="B896" s="2" t="s">
        <v>13</v>
      </c>
      <c r="C896" s="3">
        <v>741004</v>
      </c>
      <c r="D896" s="3"/>
      <c r="E896" s="14">
        <v>3960</v>
      </c>
      <c r="F896" s="27" t="str">
        <f t="shared" si="80"/>
        <v xml:space="preserve"> </v>
      </c>
    </row>
    <row r="897" spans="1:7" x14ac:dyDescent="0.3">
      <c r="A897" s="2" t="s">
        <v>293</v>
      </c>
      <c r="B897" s="2" t="s">
        <v>12</v>
      </c>
      <c r="C897" s="3">
        <v>741006</v>
      </c>
      <c r="D897" s="3"/>
      <c r="E897" s="14">
        <v>3960</v>
      </c>
      <c r="F897" s="27" t="str">
        <f t="shared" si="80"/>
        <v xml:space="preserve"> </v>
      </c>
    </row>
    <row r="898" spans="1:7" x14ac:dyDescent="0.3">
      <c r="A898" s="55" t="s">
        <v>294</v>
      </c>
      <c r="B898" s="2" t="s">
        <v>14</v>
      </c>
      <c r="C898" s="3">
        <v>741007</v>
      </c>
      <c r="D898" s="3"/>
      <c r="E898" s="14">
        <v>3960</v>
      </c>
      <c r="F898" s="27" t="str">
        <f t="shared" si="80"/>
        <v xml:space="preserve"> </v>
      </c>
    </row>
    <row r="899" spans="1:7" x14ac:dyDescent="0.3">
      <c r="A899" s="2" t="s">
        <v>289</v>
      </c>
      <c r="B899" s="2" t="s">
        <v>10</v>
      </c>
      <c r="C899" s="3">
        <v>741008</v>
      </c>
      <c r="D899" s="3"/>
      <c r="E899" s="14">
        <v>3960</v>
      </c>
      <c r="F899" s="27" t="str">
        <f t="shared" si="80"/>
        <v xml:space="preserve"> </v>
      </c>
    </row>
    <row r="900" spans="1:7" x14ac:dyDescent="0.3">
      <c r="A900" s="2" t="s">
        <v>290</v>
      </c>
      <c r="B900" s="2" t="s">
        <v>15</v>
      </c>
      <c r="C900" s="3">
        <v>741009</v>
      </c>
      <c r="D900" s="3"/>
      <c r="E900" s="14">
        <v>3960</v>
      </c>
      <c r="F900" s="27" t="str">
        <f t="shared" si="80"/>
        <v xml:space="preserve"> </v>
      </c>
    </row>
    <row r="901" spans="1:7" ht="4.5" customHeight="1" x14ac:dyDescent="0.35">
      <c r="A901" s="9"/>
      <c r="B901" s="2"/>
      <c r="C901" s="3"/>
      <c r="D901" s="3"/>
      <c r="E901" s="20"/>
      <c r="F901" s="26"/>
    </row>
    <row r="902" spans="1:7" x14ac:dyDescent="0.3">
      <c r="A902" s="5" t="s">
        <v>295</v>
      </c>
      <c r="B902" s="2" t="s">
        <v>122</v>
      </c>
      <c r="C902" s="3">
        <v>740896</v>
      </c>
      <c r="D902" s="3"/>
      <c r="E902" s="14">
        <v>6240</v>
      </c>
      <c r="F902" s="27" t="str">
        <f t="shared" ref="F902" si="81">IF(E902="","",IF($F$4=0," ",E902*(100-$F$4)/100))</f>
        <v xml:space="preserve"> </v>
      </c>
    </row>
    <row r="903" spans="1:7" x14ac:dyDescent="0.3">
      <c r="A903" s="2" t="s">
        <v>296</v>
      </c>
      <c r="B903" s="2"/>
      <c r="C903" s="3"/>
      <c r="D903" s="3"/>
      <c r="E903" s="14"/>
    </row>
    <row r="904" spans="1:7" x14ac:dyDescent="0.3">
      <c r="A904" s="2" t="s">
        <v>297</v>
      </c>
      <c r="B904" s="2"/>
      <c r="C904" s="3"/>
      <c r="D904" s="3"/>
      <c r="E904" s="14"/>
    </row>
    <row r="905" spans="1:7" ht="4.5" customHeight="1" x14ac:dyDescent="0.35">
      <c r="A905" s="9"/>
      <c r="B905" s="2"/>
      <c r="C905" s="3"/>
      <c r="D905" s="3"/>
      <c r="E905" s="20"/>
      <c r="F905" s="26"/>
    </row>
    <row r="906" spans="1:7" ht="15" x14ac:dyDescent="0.35">
      <c r="A906" s="260" t="s">
        <v>284</v>
      </c>
      <c r="B906" s="261"/>
      <c r="C906" s="261"/>
      <c r="D906" s="261"/>
      <c r="E906" s="261"/>
      <c r="F906" s="262"/>
    </row>
    <row r="907" spans="1:7" ht="6" customHeight="1" x14ac:dyDescent="0.35">
      <c r="A907" s="9"/>
      <c r="B907" s="2"/>
      <c r="C907" s="3"/>
      <c r="D907" s="3"/>
      <c r="E907" s="20"/>
      <c r="F907" s="3"/>
    </row>
    <row r="908" spans="1:7" s="46" customFormat="1" ht="15" x14ac:dyDescent="0.35">
      <c r="A908" s="206" t="s">
        <v>298</v>
      </c>
      <c r="B908" s="254"/>
      <c r="C908" s="254"/>
      <c r="D908" s="254"/>
      <c r="E908" s="254"/>
      <c r="F908" s="255"/>
      <c r="G908"/>
    </row>
    <row r="909" spans="1:7" s="46" customFormat="1" x14ac:dyDescent="0.3">
      <c r="A909" s="50" t="s">
        <v>299</v>
      </c>
      <c r="B909" s="49" t="s">
        <v>300</v>
      </c>
      <c r="C909" s="42">
        <v>71701</v>
      </c>
      <c r="D909" s="3"/>
      <c r="E909" s="44">
        <v>2100</v>
      </c>
      <c r="F909" s="27" t="str">
        <f t="shared" ref="F909:F916" si="82">IF($F$4=""," ",E909*(100-$F$4)/100)</f>
        <v xml:space="preserve"> </v>
      </c>
      <c r="G909"/>
    </row>
    <row r="910" spans="1:7" s="46" customFormat="1" x14ac:dyDescent="0.3">
      <c r="A910" s="50" t="s">
        <v>301</v>
      </c>
      <c r="B910" s="49" t="s">
        <v>302</v>
      </c>
      <c r="C910" s="42">
        <v>71702</v>
      </c>
      <c r="D910" s="3"/>
      <c r="E910" s="44">
        <v>2400</v>
      </c>
      <c r="F910" s="27" t="str">
        <f t="shared" si="82"/>
        <v xml:space="preserve"> </v>
      </c>
      <c r="G910"/>
    </row>
    <row r="911" spans="1:7" s="46" customFormat="1" x14ac:dyDescent="0.3">
      <c r="A911" s="50" t="s">
        <v>303</v>
      </c>
      <c r="B911" s="49" t="s">
        <v>304</v>
      </c>
      <c r="C911" s="42">
        <v>71703</v>
      </c>
      <c r="D911" s="3"/>
      <c r="E911" s="44">
        <v>2550</v>
      </c>
      <c r="F911" s="27" t="str">
        <f t="shared" si="82"/>
        <v xml:space="preserve"> </v>
      </c>
      <c r="G911"/>
    </row>
    <row r="912" spans="1:7" s="46" customFormat="1" x14ac:dyDescent="0.3">
      <c r="A912" s="50" t="s">
        <v>305</v>
      </c>
      <c r="B912" s="49" t="s">
        <v>304</v>
      </c>
      <c r="C912" s="42">
        <v>71753</v>
      </c>
      <c r="D912" s="3"/>
      <c r="E912" s="44">
        <v>3000</v>
      </c>
      <c r="F912" s="27" t="str">
        <f t="shared" si="82"/>
        <v xml:space="preserve"> </v>
      </c>
      <c r="G912"/>
    </row>
    <row r="913" spans="1:7" s="46" customFormat="1" x14ac:dyDescent="0.3">
      <c r="A913" s="50" t="s">
        <v>680</v>
      </c>
      <c r="B913" s="49" t="s">
        <v>686</v>
      </c>
      <c r="C913" s="42">
        <v>71716</v>
      </c>
      <c r="D913" s="3"/>
      <c r="E913" s="44">
        <v>6100</v>
      </c>
      <c r="F913" s="27" t="str">
        <f t="shared" si="82"/>
        <v xml:space="preserve"> </v>
      </c>
      <c r="G913"/>
    </row>
    <row r="914" spans="1:7" s="46" customFormat="1" x14ac:dyDescent="0.3">
      <c r="A914" s="50" t="s">
        <v>681</v>
      </c>
      <c r="B914" s="49" t="s">
        <v>687</v>
      </c>
      <c r="C914" s="42">
        <v>71717</v>
      </c>
      <c r="D914" s="3"/>
      <c r="E914" s="44">
        <v>7200</v>
      </c>
      <c r="F914" s="27" t="str">
        <f t="shared" si="82"/>
        <v xml:space="preserve"> </v>
      </c>
      <c r="G914"/>
    </row>
    <row r="915" spans="1:7" s="46" customFormat="1" x14ac:dyDescent="0.3">
      <c r="A915" s="50" t="s">
        <v>682</v>
      </c>
      <c r="B915" s="49" t="s">
        <v>688</v>
      </c>
      <c r="C915" s="42">
        <v>71718</v>
      </c>
      <c r="D915" s="3"/>
      <c r="E915" s="44">
        <v>11500</v>
      </c>
      <c r="F915" s="27" t="str">
        <f t="shared" si="82"/>
        <v xml:space="preserve"> </v>
      </c>
      <c r="G915"/>
    </row>
    <row r="916" spans="1:7" s="46" customFormat="1" x14ac:dyDescent="0.3">
      <c r="A916" s="56" t="s">
        <v>306</v>
      </c>
      <c r="B916" s="119" t="s">
        <v>307</v>
      </c>
      <c r="C916" s="107">
        <v>71719</v>
      </c>
      <c r="D916" s="3"/>
      <c r="E916" s="44">
        <v>21600</v>
      </c>
      <c r="F916" s="27" t="str">
        <f t="shared" si="82"/>
        <v xml:space="preserve"> </v>
      </c>
      <c r="G916"/>
    </row>
    <row r="917" spans="1:7" ht="6" customHeight="1" x14ac:dyDescent="0.35">
      <c r="A917" s="9"/>
      <c r="B917" s="2"/>
      <c r="C917" s="3"/>
      <c r="D917" s="3"/>
      <c r="E917" s="20"/>
      <c r="F917" s="3"/>
    </row>
    <row r="918" spans="1:7" s="46" customFormat="1" ht="15" x14ac:dyDescent="0.35">
      <c r="A918" s="206" t="s">
        <v>308</v>
      </c>
      <c r="B918" s="207"/>
      <c r="C918" s="207"/>
      <c r="D918" s="207"/>
      <c r="E918" s="207"/>
      <c r="F918" s="208" t="s">
        <v>9</v>
      </c>
      <c r="G918"/>
    </row>
    <row r="919" spans="1:7" s="46" customFormat="1" x14ac:dyDescent="0.3">
      <c r="A919" s="50" t="s">
        <v>309</v>
      </c>
      <c r="B919" s="49" t="s">
        <v>300</v>
      </c>
      <c r="C919" s="42">
        <v>71721</v>
      </c>
      <c r="D919" s="3"/>
      <c r="E919" s="44">
        <v>4200</v>
      </c>
      <c r="F919" s="27" t="str">
        <f t="shared" ref="F919:F924" si="83">IF($F$4=""," ",E919*(100-$F$4)/100)</f>
        <v xml:space="preserve"> </v>
      </c>
      <c r="G919"/>
    </row>
    <row r="920" spans="1:7" s="46" customFormat="1" x14ac:dyDescent="0.3">
      <c r="A920" s="50" t="s">
        <v>310</v>
      </c>
      <c r="B920" s="49" t="s">
        <v>302</v>
      </c>
      <c r="C920" s="42">
        <v>71722</v>
      </c>
      <c r="D920" s="3"/>
      <c r="E920" s="44">
        <v>5200</v>
      </c>
      <c r="F920" s="27" t="str">
        <f t="shared" si="83"/>
        <v xml:space="preserve"> </v>
      </c>
      <c r="G920"/>
    </row>
    <row r="921" spans="1:7" s="46" customFormat="1" x14ac:dyDescent="0.3">
      <c r="A921" s="50" t="s">
        <v>311</v>
      </c>
      <c r="B921" s="49" t="s">
        <v>304</v>
      </c>
      <c r="C921" s="42">
        <v>71723</v>
      </c>
      <c r="D921" s="3"/>
      <c r="E921" s="44">
        <v>5800</v>
      </c>
      <c r="F921" s="27" t="str">
        <f t="shared" si="83"/>
        <v xml:space="preserve"> </v>
      </c>
      <c r="G921"/>
    </row>
    <row r="922" spans="1:7" s="46" customFormat="1" x14ac:dyDescent="0.3">
      <c r="A922" s="50" t="s">
        <v>683</v>
      </c>
      <c r="B922" s="49" t="s">
        <v>686</v>
      </c>
      <c r="C922" s="42">
        <v>71726</v>
      </c>
      <c r="D922" s="3"/>
      <c r="E922" s="44">
        <v>10700</v>
      </c>
      <c r="F922" s="27" t="str">
        <f t="shared" si="83"/>
        <v xml:space="preserve"> </v>
      </c>
      <c r="G922"/>
    </row>
    <row r="923" spans="1:7" s="46" customFormat="1" x14ac:dyDescent="0.3">
      <c r="A923" s="50" t="s">
        <v>684</v>
      </c>
      <c r="B923" s="49" t="s">
        <v>687</v>
      </c>
      <c r="C923" s="42">
        <v>71727</v>
      </c>
      <c r="D923" s="3"/>
      <c r="E923" s="44">
        <v>13200</v>
      </c>
      <c r="F923" s="27" t="str">
        <f t="shared" si="83"/>
        <v xml:space="preserve"> </v>
      </c>
      <c r="G923"/>
    </row>
    <row r="924" spans="1:7" s="46" customFormat="1" x14ac:dyDescent="0.3">
      <c r="A924" s="50" t="s">
        <v>685</v>
      </c>
      <c r="B924" s="49" t="s">
        <v>688</v>
      </c>
      <c r="C924" s="42">
        <v>71728</v>
      </c>
      <c r="D924" s="3"/>
      <c r="E924" s="44">
        <v>20400</v>
      </c>
      <c r="F924" s="27" t="str">
        <f t="shared" si="83"/>
        <v xml:space="preserve"> </v>
      </c>
      <c r="G924"/>
    </row>
    <row r="925" spans="1:7" ht="6" customHeight="1" x14ac:dyDescent="0.35">
      <c r="A925" s="9"/>
      <c r="B925" s="2"/>
      <c r="C925" s="3"/>
      <c r="D925" s="3"/>
      <c r="E925" s="20"/>
      <c r="F925" s="3"/>
    </row>
    <row r="926" spans="1:7" s="46" customFormat="1" ht="15" x14ac:dyDescent="0.35">
      <c r="A926" s="206" t="s">
        <v>312</v>
      </c>
      <c r="B926" s="207"/>
      <c r="C926" s="207"/>
      <c r="D926" s="207"/>
      <c r="E926" s="207"/>
      <c r="F926" s="208" t="s">
        <v>9</v>
      </c>
      <c r="G926"/>
    </row>
    <row r="927" spans="1:7" s="46" customFormat="1" x14ac:dyDescent="0.3">
      <c r="A927" s="56" t="s">
        <v>313</v>
      </c>
      <c r="B927" s="49" t="s">
        <v>314</v>
      </c>
      <c r="C927" s="42">
        <v>71742</v>
      </c>
      <c r="D927" s="3"/>
      <c r="E927" s="44">
        <v>5700</v>
      </c>
      <c r="F927" s="27" t="str">
        <f t="shared" ref="F927:F928" si="84">IF($F$4=""," ",E927*(100-$F$4)/100)</f>
        <v xml:space="preserve"> </v>
      </c>
      <c r="G927"/>
    </row>
    <row r="928" spans="1:7" s="46" customFormat="1" x14ac:dyDescent="0.3">
      <c r="A928" s="56" t="s">
        <v>315</v>
      </c>
      <c r="B928" s="49" t="s">
        <v>316</v>
      </c>
      <c r="C928" s="42">
        <v>71744</v>
      </c>
      <c r="D928" s="3"/>
      <c r="E928" s="44">
        <v>8900</v>
      </c>
      <c r="F928" s="27" t="str">
        <f t="shared" si="84"/>
        <v xml:space="preserve"> </v>
      </c>
      <c r="G928"/>
    </row>
    <row r="929" spans="1:6" ht="16.2" x14ac:dyDescent="0.35">
      <c r="A929" s="209" t="s">
        <v>171</v>
      </c>
      <c r="B929" s="236"/>
      <c r="C929" s="236"/>
      <c r="D929" s="236"/>
      <c r="E929" s="236"/>
      <c r="F929" s="237"/>
    </row>
    <row r="930" spans="1:6" ht="4.5" customHeight="1" x14ac:dyDescent="0.35">
      <c r="A930" s="9"/>
      <c r="B930" s="2"/>
      <c r="C930" s="3"/>
      <c r="D930" s="3"/>
      <c r="E930" s="20" t="s">
        <v>63</v>
      </c>
      <c r="F930" s="26"/>
    </row>
    <row r="931" spans="1:6" x14ac:dyDescent="0.3">
      <c r="A931" s="5" t="s">
        <v>172</v>
      </c>
      <c r="B931" s="2" t="s">
        <v>122</v>
      </c>
      <c r="C931" s="3">
        <v>741022</v>
      </c>
      <c r="D931" s="3"/>
      <c r="E931" s="113">
        <v>9600</v>
      </c>
      <c r="F931" s="27" t="str">
        <f t="shared" ref="F931:F985" si="85">IF(E931="","",IF($F$4=0," ",E931*(100-$F$4)/100))</f>
        <v xml:space="preserve"> </v>
      </c>
    </row>
    <row r="932" spans="1:6" x14ac:dyDescent="0.3">
      <c r="A932" s="2" t="s">
        <v>173</v>
      </c>
      <c r="B932" s="2" t="s">
        <v>123</v>
      </c>
      <c r="C932" s="3">
        <v>741024</v>
      </c>
      <c r="D932" s="3"/>
      <c r="E932" s="113">
        <v>9600</v>
      </c>
      <c r="F932" s="27" t="str">
        <f t="shared" si="85"/>
        <v xml:space="preserve"> </v>
      </c>
    </row>
    <row r="933" spans="1:6" x14ac:dyDescent="0.3">
      <c r="A933" s="5"/>
      <c r="B933" s="40" t="s">
        <v>151</v>
      </c>
      <c r="C933" s="107">
        <v>741026</v>
      </c>
      <c r="D933" s="3"/>
      <c r="E933" s="113">
        <v>9600</v>
      </c>
      <c r="F933" s="27" t="str">
        <f t="shared" si="85"/>
        <v xml:space="preserve"> </v>
      </c>
    </row>
    <row r="934" spans="1:6" x14ac:dyDescent="0.3">
      <c r="A934" s="5"/>
      <c r="B934" s="2" t="s">
        <v>127</v>
      </c>
      <c r="C934" s="3">
        <v>741027</v>
      </c>
      <c r="D934" s="3"/>
      <c r="E934" s="113">
        <v>9600</v>
      </c>
      <c r="F934" s="27" t="str">
        <f t="shared" si="85"/>
        <v xml:space="preserve"> </v>
      </c>
    </row>
    <row r="935" spans="1:6" x14ac:dyDescent="0.3">
      <c r="A935" s="5"/>
      <c r="B935" s="40" t="s">
        <v>154</v>
      </c>
      <c r="C935" s="107">
        <v>741029</v>
      </c>
      <c r="D935" s="3"/>
      <c r="E935" s="113">
        <v>9600</v>
      </c>
      <c r="F935" s="27" t="str">
        <f t="shared" si="85"/>
        <v xml:space="preserve"> </v>
      </c>
    </row>
    <row r="936" spans="1:6" ht="4.5" customHeight="1" x14ac:dyDescent="0.35">
      <c r="A936" s="9"/>
      <c r="B936" s="2"/>
      <c r="C936" s="3"/>
      <c r="D936" s="3"/>
      <c r="E936" s="120" t="s">
        <v>63</v>
      </c>
      <c r="F936" s="26" t="str">
        <f t="shared" si="85"/>
        <v/>
      </c>
    </row>
    <row r="937" spans="1:6" x14ac:dyDescent="0.3">
      <c r="A937" s="5" t="s">
        <v>174</v>
      </c>
      <c r="B937" s="2" t="s">
        <v>122</v>
      </c>
      <c r="C937" s="3">
        <v>741032</v>
      </c>
      <c r="D937" s="3"/>
      <c r="E937" s="113">
        <v>13700</v>
      </c>
      <c r="F937" s="27" t="str">
        <f t="shared" si="85"/>
        <v xml:space="preserve"> </v>
      </c>
    </row>
    <row r="938" spans="1:6" x14ac:dyDescent="0.3">
      <c r="A938" s="2" t="s">
        <v>175</v>
      </c>
      <c r="B938" s="2" t="s">
        <v>123</v>
      </c>
      <c r="C938" s="3">
        <v>741034</v>
      </c>
      <c r="D938" s="3"/>
      <c r="E938" s="113">
        <v>13700</v>
      </c>
      <c r="F938" s="27" t="str">
        <f t="shared" si="85"/>
        <v xml:space="preserve"> </v>
      </c>
    </row>
    <row r="939" spans="1:6" x14ac:dyDescent="0.3">
      <c r="A939" s="5"/>
      <c r="B939" s="40" t="s">
        <v>151</v>
      </c>
      <c r="C939" s="108">
        <v>741036</v>
      </c>
      <c r="D939" s="3"/>
      <c r="E939" s="113">
        <v>13700</v>
      </c>
      <c r="F939" s="27" t="str">
        <f t="shared" si="85"/>
        <v xml:space="preserve"> </v>
      </c>
    </row>
    <row r="940" spans="1:6" x14ac:dyDescent="0.3">
      <c r="A940" s="5"/>
      <c r="B940" s="2" t="s">
        <v>127</v>
      </c>
      <c r="C940" s="3">
        <v>741037</v>
      </c>
      <c r="D940" s="3"/>
      <c r="E940" s="113">
        <v>13700</v>
      </c>
      <c r="F940" s="27" t="str">
        <f t="shared" si="85"/>
        <v xml:space="preserve"> </v>
      </c>
    </row>
    <row r="941" spans="1:6" x14ac:dyDescent="0.3">
      <c r="A941" s="5"/>
      <c r="B941" s="2" t="s">
        <v>7</v>
      </c>
      <c r="C941" s="3">
        <v>741038</v>
      </c>
      <c r="D941" s="3"/>
      <c r="E941" s="113">
        <v>13700</v>
      </c>
      <c r="F941" s="27" t="str">
        <f t="shared" si="85"/>
        <v xml:space="preserve"> </v>
      </c>
    </row>
    <row r="942" spans="1:6" x14ac:dyDescent="0.3">
      <c r="A942" s="5"/>
      <c r="B942" s="40" t="s">
        <v>154</v>
      </c>
      <c r="C942" s="107">
        <v>741039</v>
      </c>
      <c r="D942" s="3"/>
      <c r="E942" s="113">
        <v>13700</v>
      </c>
      <c r="F942" s="27" t="str">
        <f t="shared" si="85"/>
        <v xml:space="preserve"> </v>
      </c>
    </row>
    <row r="943" spans="1:6" ht="4.5" customHeight="1" x14ac:dyDescent="0.35">
      <c r="A943" s="9"/>
      <c r="B943" s="2"/>
      <c r="C943" s="3"/>
      <c r="D943" s="3"/>
      <c r="E943" s="120" t="s">
        <v>63</v>
      </c>
      <c r="F943" s="26" t="str">
        <f t="shared" si="85"/>
        <v/>
      </c>
    </row>
    <row r="944" spans="1:6" x14ac:dyDescent="0.3">
      <c r="A944" s="5" t="s">
        <v>176</v>
      </c>
      <c r="B944" s="2" t="s">
        <v>122</v>
      </c>
      <c r="C944" s="3">
        <v>742422</v>
      </c>
      <c r="D944" s="3"/>
      <c r="E944" s="113">
        <v>22100</v>
      </c>
      <c r="F944" s="27" t="str">
        <f t="shared" si="85"/>
        <v xml:space="preserve"> </v>
      </c>
    </row>
    <row r="945" spans="1:6" x14ac:dyDescent="0.3">
      <c r="A945" s="2" t="s">
        <v>177</v>
      </c>
      <c r="B945" s="2" t="s">
        <v>123</v>
      </c>
      <c r="C945" s="3">
        <v>742424</v>
      </c>
      <c r="D945" s="3"/>
      <c r="E945" s="113">
        <v>22100</v>
      </c>
      <c r="F945" s="27" t="str">
        <f t="shared" si="85"/>
        <v xml:space="preserve"> </v>
      </c>
    </row>
    <row r="946" spans="1:6" x14ac:dyDescent="0.3">
      <c r="A946" s="2" t="s">
        <v>178</v>
      </c>
      <c r="B946" s="2" t="s">
        <v>127</v>
      </c>
      <c r="C946" s="3">
        <v>742427</v>
      </c>
      <c r="D946" s="3"/>
      <c r="E946" s="113">
        <v>22100</v>
      </c>
      <c r="F946" s="27" t="str">
        <f t="shared" si="85"/>
        <v xml:space="preserve"> </v>
      </c>
    </row>
    <row r="947" spans="1:6" x14ac:dyDescent="0.3">
      <c r="A947" s="5"/>
      <c r="B947" s="2" t="s">
        <v>154</v>
      </c>
      <c r="C947" s="3">
        <v>742429</v>
      </c>
      <c r="D947" s="3"/>
      <c r="E947" s="113">
        <v>22100</v>
      </c>
      <c r="F947" s="27" t="str">
        <f t="shared" si="85"/>
        <v xml:space="preserve"> </v>
      </c>
    </row>
    <row r="948" spans="1:6" ht="4.5" customHeight="1" x14ac:dyDescent="0.35">
      <c r="A948" s="9"/>
      <c r="B948" s="2"/>
      <c r="C948" s="3"/>
      <c r="D948" s="3"/>
      <c r="E948" s="120"/>
      <c r="F948" s="26" t="str">
        <f t="shared" si="85"/>
        <v/>
      </c>
    </row>
    <row r="949" spans="1:6" x14ac:dyDescent="0.3">
      <c r="A949" s="5" t="s">
        <v>179</v>
      </c>
      <c r="B949" s="2" t="s">
        <v>122</v>
      </c>
      <c r="C949" s="3">
        <v>742432</v>
      </c>
      <c r="D949" s="3"/>
      <c r="E949" s="113">
        <v>24900</v>
      </c>
      <c r="F949" s="27" t="str">
        <f t="shared" si="85"/>
        <v xml:space="preserve"> </v>
      </c>
    </row>
    <row r="950" spans="1:6" x14ac:dyDescent="0.3">
      <c r="A950" s="2" t="s">
        <v>177</v>
      </c>
      <c r="B950" s="2" t="s">
        <v>127</v>
      </c>
      <c r="C950" s="3">
        <v>742437</v>
      </c>
      <c r="D950" s="3"/>
      <c r="E950" s="113">
        <v>24900</v>
      </c>
      <c r="F950" s="27" t="str">
        <f t="shared" si="85"/>
        <v xml:space="preserve"> </v>
      </c>
    </row>
    <row r="951" spans="1:6" x14ac:dyDescent="0.3">
      <c r="A951" s="2" t="s">
        <v>178</v>
      </c>
      <c r="B951" s="40" t="s">
        <v>154</v>
      </c>
      <c r="C951" s="108">
        <v>742439</v>
      </c>
      <c r="D951" s="3"/>
      <c r="E951" s="113">
        <v>24900</v>
      </c>
      <c r="F951" s="27" t="str">
        <f t="shared" si="85"/>
        <v xml:space="preserve"> </v>
      </c>
    </row>
    <row r="952" spans="1:6" ht="4.5" customHeight="1" x14ac:dyDescent="0.35">
      <c r="A952" s="9"/>
      <c r="B952" s="2"/>
      <c r="C952" s="3"/>
      <c r="D952" s="3"/>
      <c r="E952" s="20"/>
      <c r="F952" s="26" t="str">
        <f t="shared" si="85"/>
        <v/>
      </c>
    </row>
    <row r="953" spans="1:6" x14ac:dyDescent="0.3">
      <c r="A953" s="5" t="s">
        <v>180</v>
      </c>
      <c r="B953" s="40" t="s">
        <v>122</v>
      </c>
      <c r="C953" s="108">
        <v>73208</v>
      </c>
      <c r="D953" s="3"/>
      <c r="E953" s="14">
        <v>7400</v>
      </c>
      <c r="F953" s="27" t="str">
        <f t="shared" si="85"/>
        <v xml:space="preserve"> </v>
      </c>
    </row>
    <row r="954" spans="1:6" x14ac:dyDescent="0.3">
      <c r="A954" s="39" t="s">
        <v>266</v>
      </c>
      <c r="B954" s="2"/>
      <c r="C954" s="3"/>
      <c r="D954" s="3"/>
      <c r="E954" s="14"/>
      <c r="F954" s="27" t="str">
        <f t="shared" si="85"/>
        <v/>
      </c>
    </row>
    <row r="955" spans="1:6" ht="4.5" customHeight="1" x14ac:dyDescent="0.35">
      <c r="A955" s="9"/>
      <c r="B955" s="2"/>
      <c r="C955" s="3"/>
      <c r="D955" s="3"/>
      <c r="E955" s="20"/>
      <c r="F955" s="26" t="str">
        <f t="shared" si="85"/>
        <v/>
      </c>
    </row>
    <row r="956" spans="1:6" x14ac:dyDescent="0.3">
      <c r="A956" s="34" t="s">
        <v>500</v>
      </c>
      <c r="B956" s="2" t="s">
        <v>3</v>
      </c>
      <c r="C956" s="3">
        <v>73218</v>
      </c>
      <c r="D956" s="3"/>
      <c r="E956" s="14">
        <v>3900</v>
      </c>
      <c r="F956" s="27" t="str">
        <f t="shared" si="85"/>
        <v xml:space="preserve"> </v>
      </c>
    </row>
    <row r="957" spans="1:6" x14ac:dyDescent="0.3">
      <c r="A957" s="2" t="s">
        <v>447</v>
      </c>
      <c r="B957" s="2"/>
      <c r="C957" s="3"/>
      <c r="D957" s="3"/>
      <c r="E957" s="14"/>
      <c r="F957" s="27" t="str">
        <f t="shared" si="85"/>
        <v/>
      </c>
    </row>
    <row r="958" spans="1:6" ht="4.5" customHeight="1" x14ac:dyDescent="0.35">
      <c r="A958" s="9"/>
      <c r="B958" s="2"/>
      <c r="C958" s="3"/>
      <c r="D958" s="3"/>
      <c r="E958" s="20"/>
      <c r="F958" s="26" t="str">
        <f t="shared" si="85"/>
        <v/>
      </c>
    </row>
    <row r="959" spans="1:6" x14ac:dyDescent="0.3">
      <c r="A959" s="34" t="s">
        <v>438</v>
      </c>
      <c r="B959" s="2" t="s">
        <v>122</v>
      </c>
      <c r="C959" s="3">
        <v>73217</v>
      </c>
      <c r="D959" s="3"/>
      <c r="E959" s="14">
        <v>3400</v>
      </c>
      <c r="F959" s="27" t="str">
        <f t="shared" ref="F959:F966" si="86">IF(E959="","",IF($F$4=0," ",E959*(100-$F$4)/100))</f>
        <v xml:space="preserve"> </v>
      </c>
    </row>
    <row r="960" spans="1:6" x14ac:dyDescent="0.3">
      <c r="A960" s="2" t="s">
        <v>447</v>
      </c>
      <c r="B960" s="2"/>
      <c r="C960" s="3"/>
      <c r="D960" s="3"/>
      <c r="E960" s="14"/>
      <c r="F960" s="27" t="str">
        <f t="shared" si="86"/>
        <v/>
      </c>
    </row>
    <row r="961" spans="1:6" ht="4.5" customHeight="1" x14ac:dyDescent="0.35">
      <c r="A961" s="9"/>
      <c r="B961" s="2"/>
      <c r="C961" s="3"/>
      <c r="D961" s="3"/>
      <c r="E961" s="20"/>
      <c r="F961" s="26" t="str">
        <f t="shared" si="86"/>
        <v/>
      </c>
    </row>
    <row r="962" spans="1:6" x14ac:dyDescent="0.3">
      <c r="A962" s="34" t="s">
        <v>439</v>
      </c>
      <c r="B962" s="2" t="s">
        <v>122</v>
      </c>
      <c r="C962" s="3">
        <v>742522</v>
      </c>
      <c r="D962" s="3"/>
      <c r="E962" s="14">
        <v>7900</v>
      </c>
      <c r="F962" s="27" t="str">
        <f t="shared" si="86"/>
        <v xml:space="preserve"> </v>
      </c>
    </row>
    <row r="963" spans="1:6" x14ac:dyDescent="0.3">
      <c r="A963" s="72" t="s">
        <v>446</v>
      </c>
      <c r="B963" s="2"/>
      <c r="C963" s="3"/>
      <c r="D963" s="3"/>
      <c r="E963" s="14"/>
      <c r="F963" s="27" t="str">
        <f t="shared" si="86"/>
        <v/>
      </c>
    </row>
    <row r="964" spans="1:6" x14ac:dyDescent="0.3">
      <c r="A964" s="34" t="s">
        <v>440</v>
      </c>
      <c r="B964" s="2" t="s">
        <v>122</v>
      </c>
      <c r="C964" s="3">
        <v>742524</v>
      </c>
      <c r="D964" s="3"/>
      <c r="E964" s="14">
        <v>9500</v>
      </c>
      <c r="F964" s="27" t="str">
        <f t="shared" ref="F964:F965" si="87">IF(E964="","",IF($F$4=0," ",E964*(100-$F$4)/100))</f>
        <v xml:space="preserve"> </v>
      </c>
    </row>
    <row r="965" spans="1:6" x14ac:dyDescent="0.3">
      <c r="A965" s="72" t="s">
        <v>446</v>
      </c>
      <c r="B965" s="2"/>
      <c r="C965" s="3"/>
      <c r="D965" s="3"/>
      <c r="E965" s="14"/>
      <c r="F965" s="27" t="str">
        <f t="shared" si="87"/>
        <v/>
      </c>
    </row>
    <row r="966" spans="1:6" ht="4.5" customHeight="1" x14ac:dyDescent="0.35">
      <c r="A966" s="9"/>
      <c r="B966" s="2"/>
      <c r="C966" s="3"/>
      <c r="D966" s="3"/>
      <c r="E966" s="20"/>
      <c r="F966" s="26" t="str">
        <f t="shared" si="86"/>
        <v/>
      </c>
    </row>
    <row r="967" spans="1:6" x14ac:dyDescent="0.3">
      <c r="A967" s="5" t="s">
        <v>181</v>
      </c>
      <c r="B967" s="2" t="s">
        <v>122</v>
      </c>
      <c r="C967" s="3">
        <v>742402</v>
      </c>
      <c r="D967" s="3"/>
      <c r="E967" s="14">
        <v>6300</v>
      </c>
      <c r="F967" s="27" t="str">
        <f t="shared" si="85"/>
        <v xml:space="preserve"> </v>
      </c>
    </row>
    <row r="968" spans="1:6" x14ac:dyDescent="0.3">
      <c r="A968" s="5" t="s">
        <v>182</v>
      </c>
      <c r="B968" s="2" t="s">
        <v>123</v>
      </c>
      <c r="C968" s="3">
        <v>742404</v>
      </c>
      <c r="D968" s="3"/>
      <c r="E968" s="14">
        <v>6300</v>
      </c>
      <c r="F968" s="27" t="str">
        <f t="shared" si="85"/>
        <v xml:space="preserve"> </v>
      </c>
    </row>
    <row r="969" spans="1:6" x14ac:dyDescent="0.3">
      <c r="A969" s="5"/>
      <c r="B969" s="2" t="s">
        <v>127</v>
      </c>
      <c r="C969" s="3">
        <v>742407</v>
      </c>
      <c r="D969" s="3"/>
      <c r="E969" s="14">
        <v>6300</v>
      </c>
      <c r="F969" s="27" t="str">
        <f t="shared" si="85"/>
        <v xml:space="preserve"> </v>
      </c>
    </row>
    <row r="970" spans="1:6" x14ac:dyDescent="0.3">
      <c r="A970" s="5"/>
      <c r="B970" s="2" t="s">
        <v>154</v>
      </c>
      <c r="C970" s="3">
        <v>742409</v>
      </c>
      <c r="D970" s="3"/>
      <c r="E970" s="14">
        <v>6300</v>
      </c>
      <c r="F970" s="27" t="str">
        <f t="shared" si="85"/>
        <v xml:space="preserve"> </v>
      </c>
    </row>
    <row r="971" spans="1:6" ht="4.5" customHeight="1" x14ac:dyDescent="0.35">
      <c r="A971" s="9"/>
      <c r="B971" s="2"/>
      <c r="C971" s="3"/>
      <c r="D971" s="3"/>
      <c r="E971" s="20"/>
      <c r="F971" s="26" t="str">
        <f t="shared" si="85"/>
        <v/>
      </c>
    </row>
    <row r="972" spans="1:6" x14ac:dyDescent="0.3">
      <c r="A972" s="5" t="s">
        <v>183</v>
      </c>
      <c r="B972" s="2" t="s">
        <v>122</v>
      </c>
      <c r="C972" s="3">
        <v>742412</v>
      </c>
      <c r="D972" s="3"/>
      <c r="E972" s="14">
        <v>6900</v>
      </c>
      <c r="F972" s="27" t="str">
        <f t="shared" si="85"/>
        <v xml:space="preserve"> </v>
      </c>
    </row>
    <row r="973" spans="1:6" x14ac:dyDescent="0.3">
      <c r="A973" s="5" t="s">
        <v>182</v>
      </c>
      <c r="B973" s="2" t="s">
        <v>123</v>
      </c>
      <c r="C973" s="3">
        <v>742414</v>
      </c>
      <c r="D973" s="3"/>
      <c r="E973" s="14">
        <v>6900</v>
      </c>
      <c r="F973" s="27" t="str">
        <f t="shared" si="85"/>
        <v xml:space="preserve"> </v>
      </c>
    </row>
    <row r="974" spans="1:6" x14ac:dyDescent="0.3">
      <c r="B974" s="2" t="s">
        <v>127</v>
      </c>
      <c r="C974" s="3">
        <v>742417</v>
      </c>
      <c r="D974" s="3"/>
      <c r="E974" s="14">
        <v>6900</v>
      </c>
      <c r="F974" s="27" t="str">
        <f t="shared" si="85"/>
        <v xml:space="preserve"> </v>
      </c>
    </row>
    <row r="975" spans="1:6" x14ac:dyDescent="0.3">
      <c r="B975" s="2" t="s">
        <v>154</v>
      </c>
      <c r="C975" s="3">
        <v>742419</v>
      </c>
      <c r="D975" s="3"/>
      <c r="E975" s="14">
        <v>6900</v>
      </c>
      <c r="F975" s="27" t="str">
        <f t="shared" si="85"/>
        <v xml:space="preserve"> </v>
      </c>
    </row>
    <row r="976" spans="1:6" ht="4.5" customHeight="1" x14ac:dyDescent="0.35">
      <c r="A976" s="9"/>
      <c r="B976" s="2"/>
      <c r="C976" s="3"/>
      <c r="D976" s="3"/>
      <c r="E976" s="20"/>
      <c r="F976" s="26" t="str">
        <f t="shared" si="85"/>
        <v/>
      </c>
    </row>
    <row r="977" spans="1:6" x14ac:dyDescent="0.3">
      <c r="A977" s="5" t="s">
        <v>238</v>
      </c>
      <c r="B977" s="2" t="s">
        <v>151</v>
      </c>
      <c r="C977" s="3">
        <v>741046</v>
      </c>
      <c r="D977" s="3"/>
      <c r="E977" s="14">
        <v>7260</v>
      </c>
      <c r="F977" s="27" t="str">
        <f t="shared" si="85"/>
        <v xml:space="preserve"> </v>
      </c>
    </row>
    <row r="978" spans="1:6" x14ac:dyDescent="0.3">
      <c r="A978" s="5" t="s">
        <v>237</v>
      </c>
      <c r="B978" s="2" t="s">
        <v>7</v>
      </c>
      <c r="C978" s="3">
        <v>741048</v>
      </c>
      <c r="D978" s="3"/>
      <c r="E978" s="14">
        <v>7260</v>
      </c>
      <c r="F978" s="27" t="str">
        <f t="shared" si="85"/>
        <v xml:space="preserve"> </v>
      </c>
    </row>
    <row r="979" spans="1:6" ht="4.5" customHeight="1" x14ac:dyDescent="0.35">
      <c r="A979" s="9"/>
      <c r="B979" s="2"/>
      <c r="C979" s="3"/>
      <c r="D979" s="3"/>
      <c r="E979" s="20"/>
      <c r="F979" s="26" t="str">
        <f t="shared" si="85"/>
        <v/>
      </c>
    </row>
    <row r="980" spans="1:6" x14ac:dyDescent="0.3">
      <c r="A980" s="5" t="s">
        <v>184</v>
      </c>
      <c r="B980" s="40" t="s">
        <v>14</v>
      </c>
      <c r="C980" s="107">
        <v>740297</v>
      </c>
      <c r="D980" s="3"/>
      <c r="E980" s="14">
        <v>4800</v>
      </c>
      <c r="F980" s="27" t="str">
        <f t="shared" si="85"/>
        <v xml:space="preserve"> </v>
      </c>
    </row>
    <row r="981" spans="1:6" x14ac:dyDescent="0.3">
      <c r="A981" s="2" t="s">
        <v>185</v>
      </c>
      <c r="B981" s="40" t="s">
        <v>12</v>
      </c>
      <c r="C981" s="107">
        <v>740296</v>
      </c>
      <c r="D981" s="3"/>
      <c r="E981" s="14">
        <v>4800</v>
      </c>
      <c r="F981" s="27" t="str">
        <f t="shared" si="85"/>
        <v xml:space="preserve"> </v>
      </c>
    </row>
    <row r="982" spans="1:6" x14ac:dyDescent="0.3">
      <c r="A982" s="2" t="s">
        <v>186</v>
      </c>
      <c r="B982" s="40" t="s">
        <v>10</v>
      </c>
      <c r="C982" s="107">
        <v>740298</v>
      </c>
      <c r="D982" s="3"/>
      <c r="E982" s="14">
        <v>4800</v>
      </c>
      <c r="F982" s="27" t="str">
        <f t="shared" si="85"/>
        <v xml:space="preserve"> </v>
      </c>
    </row>
    <row r="983" spans="1:6" ht="4.5" customHeight="1" x14ac:dyDescent="0.35">
      <c r="A983" s="9"/>
      <c r="B983" s="2"/>
      <c r="C983" s="3"/>
      <c r="D983" s="3"/>
      <c r="E983" s="20"/>
      <c r="F983" s="26" t="str">
        <f t="shared" si="85"/>
        <v/>
      </c>
    </row>
    <row r="984" spans="1:6" x14ac:dyDescent="0.3">
      <c r="A984" s="5" t="s">
        <v>187</v>
      </c>
      <c r="B984" s="2" t="s">
        <v>122</v>
      </c>
      <c r="C984" s="3">
        <v>741020</v>
      </c>
      <c r="D984" s="3"/>
      <c r="E984" s="14">
        <v>5940</v>
      </c>
      <c r="F984" s="27" t="str">
        <f t="shared" si="85"/>
        <v xml:space="preserve"> </v>
      </c>
    </row>
    <row r="985" spans="1:6" x14ac:dyDescent="0.3">
      <c r="A985" s="2" t="s">
        <v>268</v>
      </c>
      <c r="B985" s="2"/>
      <c r="C985" s="3"/>
      <c r="D985" s="3"/>
      <c r="E985" s="14"/>
      <c r="F985" s="27" t="str">
        <f t="shared" si="85"/>
        <v/>
      </c>
    </row>
    <row r="986" spans="1:6" ht="4.5" customHeight="1" x14ac:dyDescent="0.35">
      <c r="A986" s="9"/>
      <c r="B986" s="2"/>
      <c r="C986" s="3"/>
      <c r="D986" s="3"/>
      <c r="E986" s="20"/>
      <c r="F986" s="26"/>
    </row>
    <row r="987" spans="1:6" ht="16.2" x14ac:dyDescent="0.35">
      <c r="A987" s="209" t="s">
        <v>188</v>
      </c>
      <c r="B987" s="236"/>
      <c r="C987" s="236"/>
      <c r="D987" s="236"/>
      <c r="E987" s="236"/>
      <c r="F987" s="237"/>
    </row>
    <row r="988" spans="1:6" ht="13.2" customHeight="1" x14ac:dyDescent="0.3">
      <c r="A988" s="70" t="s">
        <v>465</v>
      </c>
      <c r="B988" s="79" t="s">
        <v>122</v>
      </c>
      <c r="C988" s="3">
        <v>742532</v>
      </c>
      <c r="D988" s="3"/>
      <c r="E988" s="92">
        <v>17000</v>
      </c>
      <c r="F988" s="27" t="str">
        <f t="shared" ref="F988:F997" si="88">IF(E988="","",IF($F$4=0," ",E988*(100-$F$4)/100))</f>
        <v xml:space="preserve"> </v>
      </c>
    </row>
    <row r="989" spans="1:6" ht="13.2" customHeight="1" x14ac:dyDescent="0.3">
      <c r="A989" s="2" t="s">
        <v>189</v>
      </c>
      <c r="B989" s="40" t="s">
        <v>14</v>
      </c>
      <c r="C989" s="107">
        <v>742537</v>
      </c>
      <c r="D989" s="3"/>
      <c r="E989" s="92">
        <v>17000</v>
      </c>
      <c r="F989" s="27" t="str">
        <f t="shared" si="88"/>
        <v xml:space="preserve"> </v>
      </c>
    </row>
    <row r="990" spans="1:6" ht="13.2" customHeight="1" x14ac:dyDescent="0.3">
      <c r="A990" s="2" t="s">
        <v>190</v>
      </c>
      <c r="B990" s="2"/>
      <c r="C990" s="3"/>
      <c r="D990" s="3"/>
      <c r="E990" s="92"/>
      <c r="F990" s="27" t="str">
        <f t="shared" si="88"/>
        <v/>
      </c>
    </row>
    <row r="991" spans="1:6" ht="4.5" customHeight="1" x14ac:dyDescent="0.35">
      <c r="A991" s="9"/>
      <c r="B991" s="2"/>
      <c r="C991" s="3"/>
      <c r="D991" s="3"/>
      <c r="E991" s="94" t="e">
        <v>#VALUE!</v>
      </c>
      <c r="F991" s="26" t="e">
        <f t="shared" si="88"/>
        <v>#VALUE!</v>
      </c>
    </row>
    <row r="992" spans="1:6" ht="13.2" customHeight="1" x14ac:dyDescent="0.3">
      <c r="A992" s="70" t="s">
        <v>501</v>
      </c>
      <c r="B992" s="79" t="s">
        <v>122</v>
      </c>
      <c r="C992" s="3">
        <v>742502</v>
      </c>
      <c r="D992" s="3"/>
      <c r="E992" s="92">
        <v>25000</v>
      </c>
      <c r="F992" s="27" t="str">
        <f t="shared" si="88"/>
        <v xml:space="preserve"> </v>
      </c>
    </row>
    <row r="993" spans="1:6" ht="13.2" customHeight="1" x14ac:dyDescent="0.3">
      <c r="A993" s="2" t="s">
        <v>189</v>
      </c>
      <c r="B993" s="79" t="s">
        <v>14</v>
      </c>
      <c r="C993" s="3">
        <v>742507</v>
      </c>
      <c r="D993" s="3"/>
      <c r="E993" s="92">
        <v>25000</v>
      </c>
      <c r="F993" s="27" t="str">
        <f t="shared" si="88"/>
        <v xml:space="preserve"> </v>
      </c>
    </row>
    <row r="994" spans="1:6" ht="13.2" customHeight="1" x14ac:dyDescent="0.3">
      <c r="A994" s="2" t="s">
        <v>191</v>
      </c>
      <c r="B994" s="40" t="s">
        <v>15</v>
      </c>
      <c r="C994" s="107">
        <v>742509</v>
      </c>
      <c r="D994" s="3"/>
      <c r="E994" s="92">
        <v>25000</v>
      </c>
      <c r="F994" s="27" t="str">
        <f t="shared" si="88"/>
        <v xml:space="preserve"> </v>
      </c>
    </row>
    <row r="995" spans="1:6" ht="4.5" customHeight="1" x14ac:dyDescent="0.35">
      <c r="A995" s="9"/>
      <c r="B995" s="2"/>
      <c r="C995" s="3"/>
      <c r="D995" s="3"/>
      <c r="E995" s="92"/>
      <c r="F995" s="26" t="str">
        <f t="shared" si="88"/>
        <v/>
      </c>
    </row>
    <row r="996" spans="1:6" ht="13.2" customHeight="1" x14ac:dyDescent="0.3">
      <c r="A996" s="70" t="s">
        <v>192</v>
      </c>
      <c r="B996" s="79" t="s">
        <v>122</v>
      </c>
      <c r="C996" s="3">
        <v>742512</v>
      </c>
      <c r="D996" s="3"/>
      <c r="E996" s="92">
        <v>22500</v>
      </c>
      <c r="F996" s="27" t="str">
        <f t="shared" si="88"/>
        <v xml:space="preserve"> </v>
      </c>
    </row>
    <row r="997" spans="1:6" ht="13.2" customHeight="1" x14ac:dyDescent="0.3">
      <c r="A997" s="2" t="s">
        <v>189</v>
      </c>
      <c r="B997" s="79" t="s">
        <v>14</v>
      </c>
      <c r="C997" s="3">
        <v>742517</v>
      </c>
      <c r="D997" s="3"/>
      <c r="E997" s="92">
        <v>22500</v>
      </c>
      <c r="F997" s="27" t="str">
        <f t="shared" si="88"/>
        <v xml:space="preserve"> </v>
      </c>
    </row>
    <row r="998" spans="1:6" ht="13.2" customHeight="1" x14ac:dyDescent="0.3">
      <c r="A998" s="2" t="s">
        <v>193</v>
      </c>
      <c r="B998" s="40" t="s">
        <v>15</v>
      </c>
      <c r="C998" s="107">
        <v>742519</v>
      </c>
      <c r="D998" s="3"/>
      <c r="E998" s="92">
        <v>22500</v>
      </c>
      <c r="F998" s="27" t="str">
        <f t="shared" ref="F998" si="89">IF(E998="","",IF($F$4=0," ",E998*(100-$F$4)/100))</f>
        <v xml:space="preserve"> </v>
      </c>
    </row>
    <row r="999" spans="1:6" ht="4.5" customHeight="1" x14ac:dyDescent="0.35">
      <c r="A999" s="9"/>
      <c r="B999" s="2"/>
      <c r="C999" s="3"/>
      <c r="D999" s="3"/>
      <c r="E999" s="20" t="s">
        <v>63</v>
      </c>
      <c r="F999" s="26"/>
    </row>
    <row r="1000" spans="1:6" ht="16.2" x14ac:dyDescent="0.35">
      <c r="A1000" s="209" t="s">
        <v>436</v>
      </c>
      <c r="B1000" s="236"/>
      <c r="C1000" s="236"/>
      <c r="D1000" s="236"/>
      <c r="E1000" s="236"/>
      <c r="F1000" s="237"/>
    </row>
    <row r="1001" spans="1:6" x14ac:dyDescent="0.3">
      <c r="A1001" s="34" t="s">
        <v>520</v>
      </c>
      <c r="B1001" s="2" t="s">
        <v>437</v>
      </c>
      <c r="C1001" s="3">
        <v>370000</v>
      </c>
      <c r="D1001" s="3"/>
      <c r="E1001" s="92">
        <v>5500</v>
      </c>
      <c r="F1001" s="27" t="str">
        <f t="shared" ref="F1001:F1005" si="90">IF(E1001="","",IF($F$4=0," ",E1001*(100-$F$4)/100))</f>
        <v xml:space="preserve"> </v>
      </c>
    </row>
    <row r="1002" spans="1:6" x14ac:dyDescent="0.3">
      <c r="A1002" s="72" t="s">
        <v>524</v>
      </c>
      <c r="B1002" s="2" t="s">
        <v>3</v>
      </c>
      <c r="C1002" s="3">
        <v>370002</v>
      </c>
      <c r="D1002" s="3"/>
      <c r="E1002" s="92">
        <v>5500</v>
      </c>
      <c r="F1002" s="27" t="str">
        <f t="shared" si="90"/>
        <v xml:space="preserve"> </v>
      </c>
    </row>
    <row r="1003" spans="1:6" x14ac:dyDescent="0.3">
      <c r="A1003" s="63" t="s">
        <v>464</v>
      </c>
      <c r="B1003" s="2" t="s">
        <v>127</v>
      </c>
      <c r="C1003" s="3">
        <v>370007</v>
      </c>
      <c r="D1003" s="3"/>
      <c r="E1003" s="92">
        <v>5500</v>
      </c>
      <c r="F1003" s="27" t="str">
        <f t="shared" si="90"/>
        <v xml:space="preserve"> </v>
      </c>
    </row>
    <row r="1004" spans="1:6" x14ac:dyDescent="0.3">
      <c r="A1004" s="63" t="s">
        <v>466</v>
      </c>
      <c r="B1004" s="2" t="s">
        <v>7</v>
      </c>
      <c r="C1004" s="3">
        <v>370008</v>
      </c>
      <c r="D1004" s="3"/>
      <c r="E1004" s="92">
        <v>5500</v>
      </c>
      <c r="F1004" s="27" t="str">
        <f t="shared" si="90"/>
        <v xml:space="preserve"> </v>
      </c>
    </row>
    <row r="1005" spans="1:6" ht="4.5" customHeight="1" x14ac:dyDescent="0.35">
      <c r="A1005" s="9"/>
      <c r="B1005" s="2"/>
      <c r="C1005" s="3"/>
      <c r="D1005" s="3"/>
      <c r="E1005" s="94"/>
      <c r="F1005" s="26" t="str">
        <f t="shared" si="90"/>
        <v/>
      </c>
    </row>
    <row r="1006" spans="1:6" x14ac:dyDescent="0.3">
      <c r="A1006" s="34" t="s">
        <v>521</v>
      </c>
      <c r="B1006" s="2" t="s">
        <v>437</v>
      </c>
      <c r="C1006" s="3">
        <v>370100</v>
      </c>
      <c r="D1006" s="3"/>
      <c r="E1006" s="92">
        <v>6200</v>
      </c>
      <c r="F1006" s="27" t="str">
        <f t="shared" ref="F1006:F1015" si="91">IF(E1006="","",IF($F$4=0," ",E1006*(100-$F$4)/100))</f>
        <v xml:space="preserve"> </v>
      </c>
    </row>
    <row r="1007" spans="1:6" x14ac:dyDescent="0.3">
      <c r="A1007" s="72" t="s">
        <v>525</v>
      </c>
      <c r="B1007" s="2" t="s">
        <v>3</v>
      </c>
      <c r="C1007" s="3">
        <v>370102</v>
      </c>
      <c r="D1007" s="3"/>
      <c r="E1007" s="92">
        <v>6200</v>
      </c>
      <c r="F1007" s="27" t="str">
        <f t="shared" si="91"/>
        <v xml:space="preserve"> </v>
      </c>
    </row>
    <row r="1008" spans="1:6" x14ac:dyDescent="0.3">
      <c r="A1008" s="63" t="s">
        <v>464</v>
      </c>
      <c r="B1008" s="2" t="s">
        <v>127</v>
      </c>
      <c r="C1008" s="3">
        <v>370107</v>
      </c>
      <c r="D1008" s="3"/>
      <c r="E1008" s="92">
        <v>6200</v>
      </c>
      <c r="F1008" s="27" t="str">
        <f t="shared" si="91"/>
        <v xml:space="preserve"> </v>
      </c>
    </row>
    <row r="1009" spans="1:6" x14ac:dyDescent="0.3">
      <c r="A1009" s="63" t="s">
        <v>466</v>
      </c>
      <c r="B1009" s="2" t="s">
        <v>7</v>
      </c>
      <c r="C1009" s="3">
        <v>370108</v>
      </c>
      <c r="D1009" s="3"/>
      <c r="E1009" s="92">
        <v>6200</v>
      </c>
      <c r="F1009" s="27" t="str">
        <f t="shared" si="91"/>
        <v xml:space="preserve"> </v>
      </c>
    </row>
    <row r="1010" spans="1:6" ht="4.5" customHeight="1" x14ac:dyDescent="0.35">
      <c r="A1010" s="9"/>
      <c r="B1010" s="2"/>
      <c r="C1010" s="3"/>
      <c r="D1010" s="3"/>
      <c r="E1010" s="94"/>
      <c r="F1010" s="26" t="str">
        <f t="shared" si="91"/>
        <v/>
      </c>
    </row>
    <row r="1011" spans="1:6" x14ac:dyDescent="0.3">
      <c r="A1011" s="34" t="s">
        <v>522</v>
      </c>
      <c r="B1011" s="2" t="s">
        <v>437</v>
      </c>
      <c r="C1011" s="3">
        <v>370200</v>
      </c>
      <c r="D1011" s="3"/>
      <c r="E1011" s="92">
        <v>7600</v>
      </c>
      <c r="F1011" s="27" t="str">
        <f t="shared" si="91"/>
        <v xml:space="preserve"> </v>
      </c>
    </row>
    <row r="1012" spans="1:6" x14ac:dyDescent="0.3">
      <c r="A1012" s="72" t="s">
        <v>526</v>
      </c>
      <c r="B1012" s="2" t="s">
        <v>3</v>
      </c>
      <c r="C1012" s="3">
        <v>370202</v>
      </c>
      <c r="D1012" s="3"/>
      <c r="E1012" s="92">
        <v>8900</v>
      </c>
      <c r="F1012" s="27" t="str">
        <f t="shared" si="91"/>
        <v xml:space="preserve"> </v>
      </c>
    </row>
    <row r="1013" spans="1:6" x14ac:dyDescent="0.3">
      <c r="A1013" s="63" t="s">
        <v>464</v>
      </c>
      <c r="B1013" s="2" t="s">
        <v>127</v>
      </c>
      <c r="C1013" s="3">
        <v>370207</v>
      </c>
      <c r="D1013" s="3"/>
      <c r="E1013" s="92">
        <v>7600</v>
      </c>
      <c r="F1013" s="27" t="str">
        <f t="shared" si="91"/>
        <v xml:space="preserve"> </v>
      </c>
    </row>
    <row r="1014" spans="1:6" x14ac:dyDescent="0.3">
      <c r="A1014" s="63" t="s">
        <v>466</v>
      </c>
      <c r="B1014" s="2" t="s">
        <v>7</v>
      </c>
      <c r="C1014" s="3">
        <v>370208</v>
      </c>
      <c r="D1014" s="3"/>
      <c r="E1014" s="92">
        <v>8900</v>
      </c>
      <c r="F1014" s="27" t="str">
        <f t="shared" si="91"/>
        <v xml:space="preserve"> </v>
      </c>
    </row>
    <row r="1015" spans="1:6" ht="4.5" customHeight="1" x14ac:dyDescent="0.35">
      <c r="A1015" s="9"/>
      <c r="B1015" s="2"/>
      <c r="C1015" s="3"/>
      <c r="D1015" s="3"/>
      <c r="E1015" s="94"/>
      <c r="F1015" s="26" t="str">
        <f t="shared" si="91"/>
        <v/>
      </c>
    </row>
    <row r="1016" spans="1:6" x14ac:dyDescent="0.3">
      <c r="A1016" s="34" t="s">
        <v>523</v>
      </c>
      <c r="B1016" s="2" t="s">
        <v>437</v>
      </c>
      <c r="C1016" s="3">
        <v>370300</v>
      </c>
      <c r="D1016" s="3"/>
      <c r="E1016" s="92">
        <v>8300</v>
      </c>
      <c r="F1016" s="27" t="str">
        <f t="shared" ref="F1016:F1030" si="92">IF(E1016="","",IF($F$4=0," ",E1016*(100-$F$4)/100))</f>
        <v xml:space="preserve"> </v>
      </c>
    </row>
    <row r="1017" spans="1:6" x14ac:dyDescent="0.3">
      <c r="A1017" s="72" t="s">
        <v>527</v>
      </c>
      <c r="B1017" s="2" t="s">
        <v>3</v>
      </c>
      <c r="C1017" s="3">
        <v>370302</v>
      </c>
      <c r="D1017" s="3"/>
      <c r="E1017" s="92">
        <v>9700</v>
      </c>
      <c r="F1017" s="27" t="str">
        <f t="shared" si="92"/>
        <v xml:space="preserve"> </v>
      </c>
    </row>
    <row r="1018" spans="1:6" x14ac:dyDescent="0.3">
      <c r="A1018" s="63" t="s">
        <v>464</v>
      </c>
      <c r="B1018" s="2" t="s">
        <v>127</v>
      </c>
      <c r="C1018" s="3">
        <v>370307</v>
      </c>
      <c r="D1018" s="3"/>
      <c r="E1018" s="92">
        <v>8300</v>
      </c>
      <c r="F1018" s="27" t="str">
        <f t="shared" si="92"/>
        <v xml:space="preserve"> </v>
      </c>
    </row>
    <row r="1019" spans="1:6" x14ac:dyDescent="0.3">
      <c r="A1019" s="63" t="s">
        <v>466</v>
      </c>
      <c r="B1019" s="2" t="s">
        <v>7</v>
      </c>
      <c r="C1019" s="3">
        <v>370308</v>
      </c>
      <c r="D1019" s="3"/>
      <c r="E1019" s="92">
        <v>9700</v>
      </c>
      <c r="F1019" s="27" t="str">
        <f t="shared" si="92"/>
        <v xml:space="preserve"> </v>
      </c>
    </row>
    <row r="1020" spans="1:6" ht="4.5" customHeight="1" x14ac:dyDescent="0.35">
      <c r="A1020" s="9"/>
      <c r="B1020" s="2"/>
      <c r="C1020" s="3"/>
      <c r="D1020" s="3"/>
      <c r="E1020" s="94"/>
      <c r="F1020" s="26" t="str">
        <f t="shared" si="92"/>
        <v/>
      </c>
    </row>
    <row r="1021" spans="1:6" x14ac:dyDescent="0.3">
      <c r="A1021" s="34" t="s">
        <v>616</v>
      </c>
      <c r="B1021" s="2" t="s">
        <v>437</v>
      </c>
      <c r="C1021" s="3">
        <v>370120</v>
      </c>
      <c r="D1021" s="3"/>
      <c r="E1021" s="92">
        <v>5300</v>
      </c>
      <c r="F1021" s="27" t="str">
        <f t="shared" si="92"/>
        <v xml:space="preserve"> </v>
      </c>
    </row>
    <row r="1022" spans="1:6" x14ac:dyDescent="0.3">
      <c r="A1022" s="72" t="s">
        <v>621</v>
      </c>
      <c r="B1022" s="2" t="s">
        <v>3</v>
      </c>
      <c r="C1022" s="3">
        <v>370122</v>
      </c>
      <c r="D1022" s="3"/>
      <c r="E1022" s="92">
        <v>5300</v>
      </c>
      <c r="F1022" s="27" t="str">
        <f t="shared" si="92"/>
        <v xml:space="preserve"> </v>
      </c>
    </row>
    <row r="1023" spans="1:6" x14ac:dyDescent="0.3">
      <c r="A1023" s="63" t="s">
        <v>619</v>
      </c>
      <c r="B1023" s="2" t="s">
        <v>127</v>
      </c>
      <c r="C1023" s="3">
        <v>370127</v>
      </c>
      <c r="D1023" s="3"/>
      <c r="E1023" s="92">
        <v>5300</v>
      </c>
      <c r="F1023" s="27" t="str">
        <f t="shared" si="92"/>
        <v xml:space="preserve"> </v>
      </c>
    </row>
    <row r="1024" spans="1:6" x14ac:dyDescent="0.3">
      <c r="A1024" s="63" t="s">
        <v>620</v>
      </c>
      <c r="B1024" s="2" t="s">
        <v>7</v>
      </c>
      <c r="C1024" s="3">
        <v>370128</v>
      </c>
      <c r="D1024" s="3"/>
      <c r="E1024" s="92">
        <v>5300</v>
      </c>
      <c r="F1024" s="27" t="str">
        <f t="shared" si="92"/>
        <v xml:space="preserve"> </v>
      </c>
    </row>
    <row r="1025" spans="1:6" ht="4.5" customHeight="1" x14ac:dyDescent="0.35">
      <c r="A1025" s="9"/>
      <c r="B1025" s="2"/>
      <c r="C1025" s="3"/>
      <c r="D1025" s="3"/>
      <c r="E1025" s="94" t="s">
        <v>63</v>
      </c>
      <c r="F1025" s="26" t="str">
        <f t="shared" si="92"/>
        <v/>
      </c>
    </row>
    <row r="1026" spans="1:6" x14ac:dyDescent="0.3">
      <c r="A1026" s="34" t="s">
        <v>617</v>
      </c>
      <c r="B1026" s="2" t="s">
        <v>437</v>
      </c>
      <c r="C1026" s="3">
        <v>370130</v>
      </c>
      <c r="D1026" s="3"/>
      <c r="E1026" s="92">
        <v>7700</v>
      </c>
      <c r="F1026" s="27" t="str">
        <f t="shared" si="92"/>
        <v xml:space="preserve"> </v>
      </c>
    </row>
    <row r="1027" spans="1:6" x14ac:dyDescent="0.3">
      <c r="A1027" s="72" t="s">
        <v>618</v>
      </c>
      <c r="B1027" s="2" t="s">
        <v>3</v>
      </c>
      <c r="C1027" s="3">
        <v>370132</v>
      </c>
      <c r="D1027" s="3"/>
      <c r="E1027" s="92">
        <v>7700</v>
      </c>
      <c r="F1027" s="27" t="str">
        <f t="shared" si="92"/>
        <v xml:space="preserve"> </v>
      </c>
    </row>
    <row r="1028" spans="1:6" x14ac:dyDescent="0.3">
      <c r="A1028" s="63" t="s">
        <v>619</v>
      </c>
      <c r="B1028" s="2" t="s">
        <v>127</v>
      </c>
      <c r="C1028" s="3">
        <v>370137</v>
      </c>
      <c r="D1028" s="3"/>
      <c r="E1028" s="92">
        <v>7700</v>
      </c>
      <c r="F1028" s="27" t="str">
        <f t="shared" si="92"/>
        <v xml:space="preserve"> </v>
      </c>
    </row>
    <row r="1029" spans="1:6" x14ac:dyDescent="0.3">
      <c r="A1029" s="63" t="s">
        <v>620</v>
      </c>
      <c r="B1029" s="2" t="s">
        <v>7</v>
      </c>
      <c r="C1029" s="3">
        <v>370138</v>
      </c>
      <c r="D1029" s="3"/>
      <c r="E1029" s="92">
        <v>7700</v>
      </c>
      <c r="F1029" s="27" t="str">
        <f t="shared" si="92"/>
        <v xml:space="preserve"> </v>
      </c>
    </row>
    <row r="1030" spans="1:6" ht="4.5" customHeight="1" x14ac:dyDescent="0.35">
      <c r="A1030" s="9"/>
      <c r="B1030" s="2"/>
      <c r="C1030" s="3"/>
      <c r="D1030" s="3"/>
      <c r="E1030" s="94"/>
      <c r="F1030" s="26" t="str">
        <f t="shared" si="92"/>
        <v/>
      </c>
    </row>
    <row r="1031" spans="1:6" ht="12.6" customHeight="1" x14ac:dyDescent="0.3">
      <c r="A1031" s="5" t="s">
        <v>205</v>
      </c>
      <c r="B1031" s="2" t="s">
        <v>3</v>
      </c>
      <c r="C1031" s="3">
        <v>741872</v>
      </c>
      <c r="D1031" s="3"/>
      <c r="E1031" s="92">
        <v>12500</v>
      </c>
      <c r="F1031" s="27" t="str">
        <f t="shared" ref="F1031:F1046" si="93">IF(E1031="","",IF($F$4=0," ",E1031*(100-$F$4)/100))</f>
        <v xml:space="preserve"> </v>
      </c>
    </row>
    <row r="1032" spans="1:6" ht="12.6" customHeight="1" x14ac:dyDescent="0.3">
      <c r="A1032" s="63" t="s">
        <v>213</v>
      </c>
      <c r="B1032" s="2" t="s">
        <v>4</v>
      </c>
      <c r="C1032" s="3">
        <v>741874</v>
      </c>
      <c r="D1032" s="3"/>
      <c r="E1032" s="92">
        <v>12500</v>
      </c>
      <c r="F1032" s="27" t="str">
        <f t="shared" si="93"/>
        <v xml:space="preserve"> </v>
      </c>
    </row>
    <row r="1033" spans="1:6" ht="12.6" customHeight="1" x14ac:dyDescent="0.3">
      <c r="A1033" s="63" t="s">
        <v>214</v>
      </c>
      <c r="B1033" s="2" t="s">
        <v>5</v>
      </c>
      <c r="C1033" s="3">
        <v>741876</v>
      </c>
      <c r="D1033" s="3"/>
      <c r="E1033" s="92">
        <v>12500</v>
      </c>
      <c r="F1033" s="27" t="str">
        <f t="shared" si="93"/>
        <v xml:space="preserve"> </v>
      </c>
    </row>
    <row r="1034" spans="1:6" ht="12.6" customHeight="1" x14ac:dyDescent="0.3">
      <c r="A1034" s="95" t="s">
        <v>212</v>
      </c>
      <c r="B1034" s="2" t="s">
        <v>6</v>
      </c>
      <c r="C1034" s="3">
        <v>741877</v>
      </c>
      <c r="D1034" s="3"/>
      <c r="E1034" s="92">
        <v>12500</v>
      </c>
      <c r="F1034" s="27" t="str">
        <f t="shared" si="93"/>
        <v xml:space="preserve"> </v>
      </c>
    </row>
    <row r="1035" spans="1:6" ht="12.6" customHeight="1" x14ac:dyDescent="0.3">
      <c r="A1035" s="10"/>
      <c r="B1035" s="2" t="s">
        <v>7</v>
      </c>
      <c r="C1035" s="3">
        <v>741878</v>
      </c>
      <c r="D1035" s="3"/>
      <c r="E1035" s="92">
        <v>12500</v>
      </c>
      <c r="F1035" s="27" t="str">
        <f t="shared" si="93"/>
        <v xml:space="preserve"> </v>
      </c>
    </row>
    <row r="1036" spans="1:6" ht="12.6" customHeight="1" x14ac:dyDescent="0.3">
      <c r="A1036" s="2"/>
      <c r="B1036" s="2" t="s">
        <v>8</v>
      </c>
      <c r="C1036" s="3">
        <v>741879</v>
      </c>
      <c r="D1036" s="3"/>
      <c r="E1036" s="92">
        <v>12500</v>
      </c>
      <c r="F1036" s="27" t="str">
        <f t="shared" si="93"/>
        <v xml:space="preserve"> </v>
      </c>
    </row>
    <row r="1037" spans="1:6" ht="12.6" customHeight="1" x14ac:dyDescent="0.3">
      <c r="A1037" s="2"/>
      <c r="B1037" s="2" t="s">
        <v>17</v>
      </c>
      <c r="C1037" s="3">
        <v>741871</v>
      </c>
      <c r="D1037" s="3"/>
      <c r="E1037" s="92">
        <v>12500</v>
      </c>
      <c r="F1037" s="27" t="str">
        <f t="shared" si="93"/>
        <v xml:space="preserve"> </v>
      </c>
    </row>
    <row r="1038" spans="1:6" ht="4.5" customHeight="1" x14ac:dyDescent="0.35">
      <c r="A1038" s="9"/>
      <c r="B1038" s="2"/>
      <c r="C1038" s="3"/>
      <c r="D1038" s="3"/>
      <c r="E1038" s="94"/>
      <c r="F1038" s="26" t="str">
        <f t="shared" si="93"/>
        <v/>
      </c>
    </row>
    <row r="1039" spans="1:6" ht="12.6" customHeight="1" x14ac:dyDescent="0.3">
      <c r="A1039" s="5" t="s">
        <v>206</v>
      </c>
      <c r="B1039" s="2" t="s">
        <v>3</v>
      </c>
      <c r="C1039" s="3">
        <v>741882</v>
      </c>
      <c r="D1039" s="3"/>
      <c r="E1039" s="92">
        <v>12500</v>
      </c>
      <c r="F1039" s="27" t="str">
        <f t="shared" si="93"/>
        <v xml:space="preserve"> </v>
      </c>
    </row>
    <row r="1040" spans="1:6" ht="12.6" customHeight="1" x14ac:dyDescent="0.3">
      <c r="A1040" s="63" t="s">
        <v>213</v>
      </c>
      <c r="B1040" s="2" t="s">
        <v>4</v>
      </c>
      <c r="C1040" s="3">
        <v>741884</v>
      </c>
      <c r="D1040" s="3"/>
      <c r="E1040" s="92">
        <v>12500</v>
      </c>
      <c r="F1040" s="27" t="str">
        <f t="shared" si="93"/>
        <v xml:space="preserve"> </v>
      </c>
    </row>
    <row r="1041" spans="1:6" ht="12.6" customHeight="1" x14ac:dyDescent="0.3">
      <c r="A1041" s="63" t="s">
        <v>214</v>
      </c>
      <c r="B1041" s="2" t="s">
        <v>5</v>
      </c>
      <c r="C1041" s="3">
        <v>741886</v>
      </c>
      <c r="D1041" s="3"/>
      <c r="E1041" s="92">
        <v>12500</v>
      </c>
      <c r="F1041" s="27" t="str">
        <f t="shared" si="93"/>
        <v xml:space="preserve"> </v>
      </c>
    </row>
    <row r="1042" spans="1:6" ht="12.6" customHeight="1" x14ac:dyDescent="0.3">
      <c r="A1042" s="95" t="s">
        <v>212</v>
      </c>
      <c r="B1042" s="2" t="s">
        <v>6</v>
      </c>
      <c r="C1042" s="3">
        <v>741887</v>
      </c>
      <c r="D1042" s="3"/>
      <c r="E1042" s="92">
        <v>12500</v>
      </c>
      <c r="F1042" s="27" t="str">
        <f t="shared" si="93"/>
        <v xml:space="preserve"> </v>
      </c>
    </row>
    <row r="1043" spans="1:6" ht="12.6" customHeight="1" x14ac:dyDescent="0.3">
      <c r="A1043" s="10"/>
      <c r="B1043" s="2" t="s">
        <v>7</v>
      </c>
      <c r="C1043" s="3">
        <v>741888</v>
      </c>
      <c r="D1043" s="3"/>
      <c r="E1043" s="92">
        <v>12500</v>
      </c>
      <c r="F1043" s="27" t="str">
        <f t="shared" si="93"/>
        <v xml:space="preserve"> </v>
      </c>
    </row>
    <row r="1044" spans="1:6" ht="12.6" customHeight="1" x14ac:dyDescent="0.3">
      <c r="A1044" s="2"/>
      <c r="B1044" s="2" t="s">
        <v>8</v>
      </c>
      <c r="C1044" s="3">
        <v>741889</v>
      </c>
      <c r="D1044" s="3"/>
      <c r="E1044" s="92">
        <v>12500</v>
      </c>
      <c r="F1044" s="27" t="str">
        <f t="shared" si="93"/>
        <v xml:space="preserve"> </v>
      </c>
    </row>
    <row r="1045" spans="1:6" ht="12.6" customHeight="1" x14ac:dyDescent="0.3">
      <c r="A1045" s="2"/>
      <c r="B1045" s="2" t="s">
        <v>17</v>
      </c>
      <c r="C1045" s="3">
        <v>741881</v>
      </c>
      <c r="D1045" s="3"/>
      <c r="E1045" s="92">
        <v>12500</v>
      </c>
      <c r="F1045" s="27" t="str">
        <f t="shared" si="93"/>
        <v xml:space="preserve"> </v>
      </c>
    </row>
    <row r="1046" spans="1:6" ht="4.5" customHeight="1" x14ac:dyDescent="0.35">
      <c r="A1046" s="9"/>
      <c r="B1046" s="2"/>
      <c r="C1046" s="3"/>
      <c r="D1046" s="3"/>
      <c r="E1046" s="94"/>
      <c r="F1046" s="26" t="str">
        <f t="shared" si="93"/>
        <v/>
      </c>
    </row>
    <row r="1047" spans="1:6" ht="12.6" customHeight="1" x14ac:dyDescent="0.3">
      <c r="A1047" s="5" t="s">
        <v>207</v>
      </c>
      <c r="B1047" s="2" t="s">
        <v>3</v>
      </c>
      <c r="C1047" s="3">
        <v>741892</v>
      </c>
      <c r="D1047" s="3"/>
      <c r="E1047" s="92">
        <v>10500</v>
      </c>
      <c r="F1047" s="27" t="str">
        <f>IF(E1047="","",IF($F$4=0," ",E1047*(100-$F$4)/100))</f>
        <v xml:space="preserve"> </v>
      </c>
    </row>
    <row r="1048" spans="1:6" ht="12.6" customHeight="1" x14ac:dyDescent="0.3">
      <c r="A1048" s="63" t="s">
        <v>215</v>
      </c>
      <c r="B1048" s="2" t="s">
        <v>4</v>
      </c>
      <c r="C1048" s="3">
        <v>741894</v>
      </c>
      <c r="D1048" s="3"/>
      <c r="E1048" s="92">
        <v>10500</v>
      </c>
      <c r="F1048" s="27" t="str">
        <f>IF(E1048="","",IF($F$4=0," ",E1048*(100-$F$4)/100))</f>
        <v xml:space="preserve"> </v>
      </c>
    </row>
    <row r="1049" spans="1:6" ht="12.6" customHeight="1" x14ac:dyDescent="0.3">
      <c r="A1049" s="63" t="s">
        <v>214</v>
      </c>
      <c r="B1049" s="2" t="s">
        <v>5</v>
      </c>
      <c r="C1049" s="3">
        <v>741896</v>
      </c>
      <c r="D1049" s="3"/>
      <c r="E1049" s="92">
        <v>10500</v>
      </c>
      <c r="F1049" s="27" t="str">
        <f>IF(E1049="","",IF($F$4=0," ",E1049*(100-$F$4)/100))</f>
        <v xml:space="preserve"> </v>
      </c>
    </row>
    <row r="1050" spans="1:6" ht="12.6" customHeight="1" x14ac:dyDescent="0.3">
      <c r="A1050" s="95" t="s">
        <v>216</v>
      </c>
      <c r="B1050" s="2" t="s">
        <v>6</v>
      </c>
      <c r="C1050" s="3">
        <v>741897</v>
      </c>
      <c r="D1050" s="3"/>
      <c r="E1050" s="92">
        <v>10500</v>
      </c>
      <c r="F1050" s="27" t="str">
        <f>IF(E1050="","",IF($F$4=0," ",E1050*(100-$F$4)/100))</f>
        <v xml:space="preserve"> </v>
      </c>
    </row>
    <row r="1051" spans="1:6" ht="12.6" customHeight="1" x14ac:dyDescent="0.3">
      <c r="A1051" s="63" t="s">
        <v>217</v>
      </c>
      <c r="B1051" s="2" t="s">
        <v>7</v>
      </c>
      <c r="C1051" s="3">
        <v>741898</v>
      </c>
      <c r="D1051" s="3"/>
      <c r="E1051" s="92">
        <v>10500</v>
      </c>
      <c r="F1051" s="27" t="str">
        <f>IF(E1051="","",IF($F$4=0," ",E1051*(100-$F$4)/100))</f>
        <v xml:space="preserve"> </v>
      </c>
    </row>
    <row r="1052" spans="1:6" ht="12.6" customHeight="1" x14ac:dyDescent="0.3">
      <c r="A1052" s="63" t="s">
        <v>218</v>
      </c>
      <c r="B1052" s="2" t="s">
        <v>8</v>
      </c>
      <c r="C1052" s="3">
        <v>741899</v>
      </c>
      <c r="D1052" s="3"/>
      <c r="E1052" s="92">
        <v>10500</v>
      </c>
      <c r="F1052" s="27" t="str">
        <f t="shared" ref="F1052" si="94">IF(E1052="","",IF($F$4=0," ",E1052*(100-$F$4)/100))</f>
        <v xml:space="preserve"> </v>
      </c>
    </row>
    <row r="1053" spans="1:6" ht="12.6" customHeight="1" x14ac:dyDescent="0.3">
      <c r="A1053" s="63" t="s">
        <v>528</v>
      </c>
      <c r="B1053" s="2" t="s">
        <v>17</v>
      </c>
      <c r="C1053" s="3">
        <v>741891</v>
      </c>
      <c r="D1053" s="3"/>
      <c r="E1053" s="92">
        <v>10500</v>
      </c>
      <c r="F1053" s="27" t="str">
        <f>IF(E1053="","",IF($F$4=0," ",E1053*(100-$F$4)/100))</f>
        <v xml:space="preserve"> </v>
      </c>
    </row>
    <row r="1054" spans="1:6" ht="16.2" x14ac:dyDescent="0.35">
      <c r="A1054" s="235" t="s">
        <v>648</v>
      </c>
      <c r="B1054" s="236"/>
      <c r="C1054" s="236"/>
      <c r="D1054" s="236"/>
      <c r="E1054" s="236"/>
      <c r="F1054" s="237"/>
    </row>
    <row r="1055" spans="1:6" ht="12" customHeight="1" x14ac:dyDescent="0.3">
      <c r="A1055" s="5" t="s">
        <v>649</v>
      </c>
      <c r="B1055" s="63" t="s">
        <v>16</v>
      </c>
      <c r="C1055" s="96">
        <v>794000</v>
      </c>
      <c r="D1055" s="3"/>
      <c r="E1055" s="92">
        <v>990</v>
      </c>
      <c r="F1055" s="27" t="str">
        <f t="shared" ref="F1055:F1060" si="95">IF(E1055="","",IF($F$4=0," ",E1055*(100-$F$4)/100))</f>
        <v xml:space="preserve"> </v>
      </c>
    </row>
    <row r="1056" spans="1:6" ht="12" customHeight="1" x14ac:dyDescent="0.3">
      <c r="A1056" s="24" t="s">
        <v>650</v>
      </c>
      <c r="B1056" s="63" t="s">
        <v>18</v>
      </c>
      <c r="C1056" s="96">
        <v>794003</v>
      </c>
      <c r="D1056" s="3"/>
      <c r="E1056" s="92">
        <v>990</v>
      </c>
      <c r="F1056" s="27" t="str">
        <f t="shared" si="95"/>
        <v xml:space="preserve"> </v>
      </c>
    </row>
    <row r="1057" spans="1:6" ht="12" customHeight="1" x14ac:dyDescent="0.3">
      <c r="A1057" s="24" t="s">
        <v>651</v>
      </c>
      <c r="B1057" s="63" t="s">
        <v>229</v>
      </c>
      <c r="C1057" s="96" t="s">
        <v>653</v>
      </c>
      <c r="D1057" s="3"/>
      <c r="E1057" s="92">
        <v>990</v>
      </c>
      <c r="F1057" s="27" t="str">
        <f t="shared" si="95"/>
        <v xml:space="preserve"> </v>
      </c>
    </row>
    <row r="1058" spans="1:6" ht="12" customHeight="1" x14ac:dyDescent="0.3">
      <c r="A1058" s="24" t="s">
        <v>652</v>
      </c>
      <c r="B1058" s="63" t="s">
        <v>6</v>
      </c>
      <c r="C1058" s="96">
        <v>794007</v>
      </c>
      <c r="D1058" s="3"/>
      <c r="E1058" s="92">
        <v>990</v>
      </c>
      <c r="F1058" s="27" t="str">
        <f t="shared" si="95"/>
        <v xml:space="preserve"> </v>
      </c>
    </row>
    <row r="1059" spans="1:6" ht="12" customHeight="1" x14ac:dyDescent="0.3">
      <c r="A1059" s="29" t="s">
        <v>656</v>
      </c>
      <c r="B1059" s="63" t="s">
        <v>654</v>
      </c>
      <c r="C1059" s="96" t="s">
        <v>655</v>
      </c>
      <c r="D1059" s="3"/>
      <c r="E1059" s="92">
        <v>990</v>
      </c>
      <c r="F1059" s="27" t="str">
        <f t="shared" si="95"/>
        <v xml:space="preserve"> </v>
      </c>
    </row>
    <row r="1060" spans="1:6" ht="4.5" customHeight="1" x14ac:dyDescent="0.35">
      <c r="A1060" s="9"/>
      <c r="B1060" s="2"/>
      <c r="C1060" s="3"/>
      <c r="D1060" s="3"/>
      <c r="E1060" s="94" t="s">
        <v>63</v>
      </c>
      <c r="F1060" s="26" t="str">
        <f t="shared" si="95"/>
        <v/>
      </c>
    </row>
    <row r="1061" spans="1:6" ht="16.2" x14ac:dyDescent="0.35">
      <c r="A1061" s="209" t="s">
        <v>519</v>
      </c>
      <c r="B1061" s="236"/>
      <c r="C1061" s="236"/>
      <c r="D1061" s="236"/>
      <c r="E1061" s="236"/>
      <c r="F1061" s="237"/>
    </row>
    <row r="1062" spans="1:6" ht="12" customHeight="1" x14ac:dyDescent="0.3">
      <c r="A1062" s="5" t="s">
        <v>639</v>
      </c>
      <c r="B1062" s="97" t="s">
        <v>445</v>
      </c>
      <c r="C1062" s="96">
        <v>380030</v>
      </c>
      <c r="D1062" s="3"/>
      <c r="E1062" s="93">
        <v>8160</v>
      </c>
      <c r="F1062" s="27" t="str">
        <f t="shared" ref="F1062" si="96">IF(E1062="","",IF($F$4=0," ",E1062*(100-$F$4)/100))</f>
        <v xml:space="preserve"> </v>
      </c>
    </row>
    <row r="1063" spans="1:6" ht="12" customHeight="1" x14ac:dyDescent="0.3">
      <c r="A1063" s="35" t="s">
        <v>635</v>
      </c>
      <c r="B1063" s="5"/>
      <c r="C1063" s="5"/>
      <c r="D1063" s="5"/>
      <c r="E1063" s="5"/>
    </row>
    <row r="1064" spans="1:6" ht="12" customHeight="1" x14ac:dyDescent="0.3">
      <c r="A1064" s="29" t="s">
        <v>636</v>
      </c>
      <c r="B1064" s="5"/>
      <c r="C1064" s="5"/>
      <c r="D1064" s="5"/>
      <c r="E1064" s="5"/>
    </row>
    <row r="1065" spans="1:6" ht="5.25" customHeight="1" x14ac:dyDescent="0.35">
      <c r="A1065" s="9"/>
      <c r="B1065" s="63"/>
      <c r="C1065" s="96"/>
      <c r="D1065" s="3"/>
      <c r="E1065" s="20"/>
      <c r="F1065" s="26"/>
    </row>
    <row r="1066" spans="1:6" ht="12" customHeight="1" x14ac:dyDescent="0.3">
      <c r="A1066" s="5" t="s">
        <v>643</v>
      </c>
      <c r="B1066" s="63" t="s">
        <v>16</v>
      </c>
      <c r="C1066" s="96">
        <v>380027</v>
      </c>
      <c r="D1066" s="3"/>
      <c r="E1066" s="92">
        <v>480</v>
      </c>
      <c r="F1066" s="27" t="str">
        <f>IF(E1066="","",IF($F$4=0," ",E1066*(100-$F$4)/100))</f>
        <v xml:space="preserve"> </v>
      </c>
    </row>
    <row r="1067" spans="1:6" ht="12" customHeight="1" x14ac:dyDescent="0.3">
      <c r="A1067" s="29" t="s">
        <v>644</v>
      </c>
      <c r="B1067" s="5"/>
      <c r="C1067" s="5"/>
      <c r="D1067" s="5"/>
      <c r="E1067" s="5"/>
    </row>
    <row r="1068" spans="1:6" ht="5.25" customHeight="1" x14ac:dyDescent="0.35">
      <c r="A1068" s="9"/>
      <c r="B1068" s="63"/>
      <c r="C1068" s="96"/>
      <c r="D1068" s="3"/>
      <c r="E1068" s="20"/>
      <c r="F1068" s="26"/>
    </row>
    <row r="1069" spans="1:6" ht="12" customHeight="1" x14ac:dyDescent="0.3">
      <c r="A1069" s="5" t="s">
        <v>642</v>
      </c>
      <c r="B1069" s="97" t="s">
        <v>16</v>
      </c>
      <c r="C1069" s="96">
        <v>380070</v>
      </c>
      <c r="D1069" s="3"/>
      <c r="E1069" s="93">
        <v>6800</v>
      </c>
      <c r="F1069" s="27" t="str">
        <f t="shared" ref="F1069" si="97">IF(E1069="","",IF($F$4=0," ",E1069*(100-$F$4)/100))</f>
        <v xml:space="preserve"> </v>
      </c>
    </row>
    <row r="1070" spans="1:6" ht="12" customHeight="1" x14ac:dyDescent="0.3">
      <c r="A1070" s="29" t="s">
        <v>637</v>
      </c>
      <c r="B1070" s="5"/>
      <c r="C1070" s="5"/>
      <c r="D1070" s="5"/>
      <c r="E1070" s="5"/>
    </row>
    <row r="1071" spans="1:6" ht="12" customHeight="1" x14ac:dyDescent="0.3">
      <c r="A1071" s="109" t="s">
        <v>638</v>
      </c>
      <c r="B1071" s="5"/>
      <c r="C1071" s="5"/>
      <c r="D1071" s="5"/>
      <c r="E1071" s="5"/>
    </row>
    <row r="1072" spans="1:6" ht="12" customHeight="1" x14ac:dyDescent="0.3">
      <c r="A1072" s="5"/>
      <c r="B1072" s="5"/>
      <c r="C1072" s="5"/>
      <c r="D1072" s="5"/>
      <c r="E1072" s="5"/>
      <c r="F1072" s="5"/>
    </row>
    <row r="1073" spans="1:6" ht="12" customHeight="1" x14ac:dyDescent="0.3">
      <c r="A1073" s="5" t="s">
        <v>640</v>
      </c>
      <c r="B1073" s="63" t="s">
        <v>441</v>
      </c>
      <c r="C1073" s="96">
        <v>380000</v>
      </c>
      <c r="D1073" s="3"/>
      <c r="E1073" s="92">
        <v>9120</v>
      </c>
      <c r="F1073" s="27" t="str">
        <f t="shared" ref="F1073" si="98">IF(E1073="","",IF($F$4=0," ",E1073*(100-$F$4)/100))</f>
        <v xml:space="preserve"> </v>
      </c>
    </row>
    <row r="1074" spans="1:6" ht="12" customHeight="1" x14ac:dyDescent="0.3">
      <c r="A1074" s="35" t="s">
        <v>502</v>
      </c>
      <c r="B1074" s="63" t="s">
        <v>529</v>
      </c>
      <c r="C1074" s="96">
        <v>380001</v>
      </c>
      <c r="D1074" s="3"/>
      <c r="E1074" s="92">
        <v>9120</v>
      </c>
      <c r="F1074" s="27" t="str">
        <f t="shared" ref="F1074:F1076" si="99">IF(E1074="","",IF($F$4=0," ",E1074*(100-$F$4)/100))</f>
        <v xml:space="preserve"> </v>
      </c>
    </row>
    <row r="1075" spans="1:6" ht="12" customHeight="1" x14ac:dyDescent="0.3">
      <c r="A1075" s="29" t="s">
        <v>539</v>
      </c>
      <c r="B1075" s="63" t="s">
        <v>442</v>
      </c>
      <c r="C1075" s="96">
        <v>380008</v>
      </c>
      <c r="D1075" s="3"/>
      <c r="E1075" s="92">
        <v>9120</v>
      </c>
      <c r="F1075" s="27" t="str">
        <f t="shared" si="99"/>
        <v xml:space="preserve"> </v>
      </c>
    </row>
    <row r="1076" spans="1:6" ht="12" customHeight="1" x14ac:dyDescent="0.3">
      <c r="A1076" s="29" t="s">
        <v>208</v>
      </c>
      <c r="B1076" s="63" t="s">
        <v>443</v>
      </c>
      <c r="C1076" s="96">
        <v>380007</v>
      </c>
      <c r="D1076" s="3"/>
      <c r="E1076" s="92">
        <v>9120</v>
      </c>
      <c r="F1076" s="27" t="str">
        <f t="shared" si="99"/>
        <v xml:space="preserve"> </v>
      </c>
    </row>
    <row r="1077" spans="1:6" ht="12" customHeight="1" x14ac:dyDescent="0.3">
      <c r="A1077" s="29" t="s">
        <v>543</v>
      </c>
      <c r="B1077" s="63" t="s">
        <v>444</v>
      </c>
      <c r="C1077" s="96">
        <v>380003</v>
      </c>
      <c r="D1077" s="3"/>
      <c r="E1077" s="92">
        <v>9120</v>
      </c>
      <c r="F1077" s="27" t="str">
        <f t="shared" ref="F1077:F1079" si="100">IF(E1077="","",IF($F$4=0," ",E1077*(100-$F$4)/100))</f>
        <v xml:space="preserve"> </v>
      </c>
    </row>
    <row r="1078" spans="1:6" ht="12" customHeight="1" x14ac:dyDescent="0.3">
      <c r="A1078" s="103" t="s">
        <v>446</v>
      </c>
      <c r="B1078" s="63" t="s">
        <v>564</v>
      </c>
      <c r="C1078" s="96" t="s">
        <v>581</v>
      </c>
      <c r="D1078" s="3"/>
      <c r="E1078" s="92">
        <v>9120</v>
      </c>
      <c r="F1078" s="27" t="str">
        <f t="shared" si="100"/>
        <v xml:space="preserve"> </v>
      </c>
    </row>
    <row r="1079" spans="1:6" ht="12" customHeight="1" x14ac:dyDescent="0.3">
      <c r="A1079" s="103" t="s">
        <v>446</v>
      </c>
      <c r="B1079" s="63" t="s">
        <v>565</v>
      </c>
      <c r="C1079" s="96">
        <v>380002</v>
      </c>
      <c r="D1079" s="3"/>
      <c r="E1079" s="92">
        <v>9120</v>
      </c>
      <c r="F1079" s="27" t="str">
        <f t="shared" si="100"/>
        <v xml:space="preserve"> </v>
      </c>
    </row>
    <row r="1080" spans="1:6" ht="12" customHeight="1" x14ac:dyDescent="0.3">
      <c r="A1080" s="103" t="s">
        <v>446</v>
      </c>
      <c r="B1080" s="63" t="s">
        <v>418</v>
      </c>
      <c r="C1080" s="96" t="s">
        <v>634</v>
      </c>
      <c r="D1080" s="3"/>
      <c r="E1080" s="92">
        <v>9120</v>
      </c>
      <c r="F1080" s="27" t="str">
        <f t="shared" ref="F1080" si="101">IF(E1080="","",IF($F$4=0," ",E1080*(100-$F$4)/100))</f>
        <v xml:space="preserve"> </v>
      </c>
    </row>
    <row r="1081" spans="1:6" ht="2.4" customHeight="1" x14ac:dyDescent="0.35">
      <c r="A1081" s="9"/>
      <c r="B1081" s="63"/>
      <c r="C1081" s="96"/>
      <c r="D1081" s="3"/>
      <c r="E1081" s="20"/>
      <c r="F1081" s="26"/>
    </row>
    <row r="1082" spans="1:6" ht="12" customHeight="1" x14ac:dyDescent="0.3">
      <c r="A1082" s="5" t="s">
        <v>542</v>
      </c>
      <c r="B1082" s="63" t="s">
        <v>16</v>
      </c>
      <c r="C1082" s="96">
        <v>380022</v>
      </c>
      <c r="D1082" s="3"/>
      <c r="E1082" s="92">
        <v>3720</v>
      </c>
      <c r="F1082" s="27" t="str">
        <f t="shared" ref="F1082" si="102">IF(E1082="","",IF($F$4=0," ",E1082*(100-$F$4)/100))</f>
        <v xml:space="preserve"> </v>
      </c>
    </row>
    <row r="1083" spans="1:6" ht="9.6" customHeight="1" x14ac:dyDescent="0.3">
      <c r="A1083" s="104" t="s">
        <v>541</v>
      </c>
      <c r="B1083" s="2"/>
      <c r="C1083" s="3"/>
      <c r="D1083" s="3"/>
      <c r="E1083" s="14"/>
    </row>
    <row r="1084" spans="1:6" ht="3.6" customHeight="1" x14ac:dyDescent="0.35">
      <c r="A1084" s="9"/>
      <c r="B1084" s="63"/>
      <c r="C1084" s="96"/>
      <c r="D1084" s="3"/>
      <c r="E1084" s="20"/>
      <c r="F1084" s="26"/>
    </row>
    <row r="1085" spans="1:6" ht="12" customHeight="1" x14ac:dyDescent="0.3">
      <c r="A1085" s="5" t="s">
        <v>641</v>
      </c>
      <c r="B1085" s="63" t="s">
        <v>16</v>
      </c>
      <c r="C1085" s="96">
        <v>380060</v>
      </c>
      <c r="D1085" s="3"/>
      <c r="E1085" s="92">
        <v>420</v>
      </c>
      <c r="F1085" s="27" t="str">
        <f t="shared" ref="F1085" si="103">IF(E1085="","",IF($F$4=0," ",E1085*(100-$F$4)/100))</f>
        <v xml:space="preserve"> </v>
      </c>
    </row>
    <row r="1086" spans="1:6" ht="15" customHeight="1" x14ac:dyDescent="0.35">
      <c r="A1086" s="209" t="s">
        <v>538</v>
      </c>
      <c r="B1086" s="236"/>
      <c r="C1086" s="236"/>
      <c r="D1086" s="236"/>
      <c r="E1086" s="236"/>
      <c r="F1086" s="237"/>
    </row>
    <row r="1087" spans="1:6" ht="12" customHeight="1" x14ac:dyDescent="0.3">
      <c r="A1087" s="5" t="s">
        <v>209</v>
      </c>
      <c r="B1087" s="97" t="s">
        <v>445</v>
      </c>
      <c r="C1087" s="96">
        <v>801000</v>
      </c>
      <c r="D1087" s="3"/>
      <c r="E1087" s="93">
        <v>12400</v>
      </c>
      <c r="F1087" s="27" t="str">
        <f t="shared" ref="F1087" si="104">IF(E1087="","",IF($F$4=0," ",E1087*(100-$F$4)/100))</f>
        <v xml:space="preserve"> </v>
      </c>
    </row>
    <row r="1088" spans="1:6" ht="12" customHeight="1" x14ac:dyDescent="0.3">
      <c r="A1088" s="29" t="s">
        <v>628</v>
      </c>
      <c r="B1088" s="63"/>
      <c r="C1088" s="96"/>
      <c r="D1088" s="3"/>
      <c r="E1088" s="92"/>
    </row>
    <row r="1089" spans="1:6" ht="12" customHeight="1" x14ac:dyDescent="0.3">
      <c r="A1089" s="29" t="s">
        <v>629</v>
      </c>
      <c r="B1089" s="63"/>
      <c r="C1089" s="96"/>
      <c r="D1089" s="3"/>
      <c r="E1089" s="92"/>
    </row>
    <row r="1090" spans="1:6" ht="12" customHeight="1" x14ac:dyDescent="0.3">
      <c r="A1090" s="39" t="s">
        <v>630</v>
      </c>
      <c r="B1090" s="63"/>
      <c r="C1090" s="96"/>
      <c r="D1090" s="3"/>
      <c r="E1090" s="92"/>
    </row>
    <row r="1091" spans="1:6" ht="12" customHeight="1" x14ac:dyDescent="0.3">
      <c r="A1091" s="39" t="s">
        <v>631</v>
      </c>
      <c r="B1091" s="63"/>
      <c r="C1091" s="96"/>
      <c r="D1091" s="3"/>
      <c r="E1091" s="92"/>
    </row>
    <row r="1092" spans="1:6" ht="12" customHeight="1" x14ac:dyDescent="0.3">
      <c r="A1092" s="63"/>
      <c r="B1092" s="63"/>
      <c r="C1092" s="96"/>
      <c r="D1092" s="3"/>
      <c r="E1092" s="92"/>
    </row>
    <row r="1093" spans="1:6" ht="3.6" customHeight="1" x14ac:dyDescent="0.35">
      <c r="A1093" s="9"/>
      <c r="B1093" s="63"/>
      <c r="C1093" s="96"/>
      <c r="D1093" s="3"/>
      <c r="E1093" s="92"/>
      <c r="F1093" s="26" t="str">
        <f t="shared" ref="F1093" si="105">IF(E1093="","",IF($F$4=0," ",E1093*(100-$F$4)/100))</f>
        <v/>
      </c>
    </row>
    <row r="1094" spans="1:6" ht="12" customHeight="1" x14ac:dyDescent="0.3">
      <c r="A1094" s="5" t="s">
        <v>210</v>
      </c>
      <c r="B1094" s="97" t="s">
        <v>445</v>
      </c>
      <c r="C1094" s="96">
        <v>801010</v>
      </c>
      <c r="D1094" s="3"/>
      <c r="E1094" s="93">
        <v>13800</v>
      </c>
      <c r="F1094" s="27" t="str">
        <f t="shared" ref="F1094" si="106">IF(E1094="","",IF($F$4=0," ",E1094*(100-$F$4)/100))</f>
        <v xml:space="preserve"> </v>
      </c>
    </row>
    <row r="1095" spans="1:6" ht="12" customHeight="1" x14ac:dyDescent="0.3">
      <c r="A1095" s="5" t="s">
        <v>211</v>
      </c>
      <c r="B1095" s="63"/>
      <c r="C1095" s="96"/>
      <c r="D1095" s="3"/>
      <c r="E1095" s="92"/>
      <c r="F1095" s="27" t="str">
        <f t="shared" ref="F1095" si="107">IF(E1095="","",IF($F$4=0," ",E1095*(100-$F$4)/100))</f>
        <v/>
      </c>
    </row>
    <row r="1096" spans="1:6" ht="12" customHeight="1" x14ac:dyDescent="0.3">
      <c r="A1096" s="29" t="s">
        <v>624</v>
      </c>
      <c r="B1096" s="63"/>
      <c r="C1096" s="96"/>
      <c r="D1096" s="3"/>
      <c r="E1096" s="92"/>
    </row>
    <row r="1097" spans="1:6" ht="12" customHeight="1" x14ac:dyDescent="0.3">
      <c r="A1097" s="39" t="s">
        <v>627</v>
      </c>
      <c r="B1097" s="63"/>
      <c r="C1097" s="96"/>
      <c r="D1097" s="3"/>
      <c r="E1097" s="92"/>
    </row>
    <row r="1098" spans="1:6" ht="12" customHeight="1" x14ac:dyDescent="0.3">
      <c r="A1098" s="39" t="s">
        <v>625</v>
      </c>
      <c r="B1098" s="63"/>
      <c r="C1098" s="96"/>
      <c r="D1098" s="3"/>
      <c r="E1098" s="92"/>
    </row>
    <row r="1099" spans="1:6" ht="12" customHeight="1" x14ac:dyDescent="0.3">
      <c r="B1099" s="63"/>
      <c r="C1099" s="96"/>
      <c r="D1099" s="3"/>
      <c r="E1099" s="92"/>
      <c r="F1099" s="51"/>
    </row>
    <row r="1100" spans="1:6" ht="3.6" customHeight="1" x14ac:dyDescent="0.35">
      <c r="A1100" s="9"/>
      <c r="B1100" s="2"/>
      <c r="C1100" s="3"/>
      <c r="D1100" s="3"/>
      <c r="E1100" s="20"/>
      <c r="F1100" s="26"/>
    </row>
    <row r="1101" spans="1:6" ht="12" customHeight="1" x14ac:dyDescent="0.3">
      <c r="A1101" s="5" t="s">
        <v>626</v>
      </c>
      <c r="B1101" s="63"/>
      <c r="C1101" s="96"/>
      <c r="D1101" s="3"/>
      <c r="E1101" s="92"/>
    </row>
    <row r="1102" spans="1:6" ht="12" customHeight="1" x14ac:dyDescent="0.3">
      <c r="A1102" s="29" t="s">
        <v>632</v>
      </c>
      <c r="B1102" s="63"/>
      <c r="C1102" s="96"/>
      <c r="D1102" s="3"/>
      <c r="E1102" s="92"/>
    </row>
    <row r="1103" spans="1:6" ht="12" customHeight="1" x14ac:dyDescent="0.3">
      <c r="A1103" s="29" t="s">
        <v>633</v>
      </c>
      <c r="B1103" s="63"/>
      <c r="C1103" s="96"/>
      <c r="D1103" s="3"/>
      <c r="E1103" s="92"/>
    </row>
    <row r="1104" spans="1:6" ht="12" customHeight="1" x14ac:dyDescent="0.3">
      <c r="A1104" s="29"/>
      <c r="B1104" s="63"/>
      <c r="C1104" s="96"/>
      <c r="D1104" s="3"/>
      <c r="E1104" s="92"/>
    </row>
    <row r="1105" spans="1:6" ht="3.6" customHeight="1" x14ac:dyDescent="0.35">
      <c r="A1105" s="9"/>
      <c r="B1105" s="63"/>
      <c r="C1105" s="96"/>
      <c r="D1105" s="3"/>
      <c r="E1105" s="20"/>
      <c r="F1105" s="26"/>
    </row>
    <row r="1106" spans="1:6" ht="12" customHeight="1" x14ac:dyDescent="0.3">
      <c r="A1106" s="5" t="s">
        <v>219</v>
      </c>
      <c r="B1106" s="97" t="s">
        <v>16</v>
      </c>
      <c r="C1106" s="96">
        <v>801003</v>
      </c>
      <c r="D1106" s="3"/>
      <c r="E1106" s="93">
        <v>3000</v>
      </c>
      <c r="F1106" s="27" t="str">
        <f t="shared" ref="F1106" si="108">IF(E1106="","",IF($F$4=0," ",E1106*(100-$F$4)/100))</f>
        <v xml:space="preserve"> </v>
      </c>
    </row>
    <row r="1107" spans="1:6" ht="9.6" customHeight="1" x14ac:dyDescent="0.3">
      <c r="A1107" s="104" t="s">
        <v>540</v>
      </c>
      <c r="B1107" s="2"/>
      <c r="C1107" s="3"/>
      <c r="D1107" s="3"/>
      <c r="E1107" s="14"/>
    </row>
    <row r="1108" spans="1:6" ht="16.2" x14ac:dyDescent="0.35">
      <c r="A1108" s="209" t="s">
        <v>62</v>
      </c>
      <c r="B1108" s="236"/>
      <c r="C1108" s="236"/>
      <c r="D1108" s="236"/>
      <c r="E1108" s="236"/>
      <c r="F1108" s="237"/>
    </row>
    <row r="1109" spans="1:6" ht="12" customHeight="1" x14ac:dyDescent="0.3">
      <c r="A1109" s="5" t="s">
        <v>645</v>
      </c>
      <c r="B1109" s="63" t="s">
        <v>16</v>
      </c>
      <c r="C1109" s="96">
        <v>793320</v>
      </c>
      <c r="D1109" s="3"/>
      <c r="E1109" s="92">
        <v>1190</v>
      </c>
      <c r="F1109" s="27" t="str">
        <f t="shared" ref="F1109:F1141" si="109">IF(E1109="","",IF($F$4=0," ",E1109*(100-$F$4)/100))</f>
        <v xml:space="preserve"> </v>
      </c>
    </row>
    <row r="1110" spans="1:6" ht="12" customHeight="1" x14ac:dyDescent="0.3">
      <c r="A1110" s="24" t="s">
        <v>41</v>
      </c>
      <c r="B1110" s="63" t="s">
        <v>18</v>
      </c>
      <c r="C1110" s="96">
        <v>793321</v>
      </c>
      <c r="D1110" s="3"/>
      <c r="E1110" s="92">
        <v>1190</v>
      </c>
      <c r="F1110" s="27" t="str">
        <f t="shared" si="109"/>
        <v xml:space="preserve"> </v>
      </c>
    </row>
    <row r="1111" spans="1:6" ht="12" customHeight="1" x14ac:dyDescent="0.3">
      <c r="A1111" s="24" t="s">
        <v>42</v>
      </c>
      <c r="B1111" s="63" t="s">
        <v>17</v>
      </c>
      <c r="C1111" s="96">
        <v>793323</v>
      </c>
      <c r="D1111" s="3"/>
      <c r="E1111" s="92">
        <v>1190</v>
      </c>
      <c r="F1111" s="27" t="str">
        <f t="shared" si="109"/>
        <v xml:space="preserve"> </v>
      </c>
    </row>
    <row r="1112" spans="1:6" ht="12" customHeight="1" x14ac:dyDescent="0.3">
      <c r="A1112" s="24" t="s">
        <v>43</v>
      </c>
      <c r="B1112" s="63" t="s">
        <v>6</v>
      </c>
      <c r="C1112" s="96">
        <v>793327</v>
      </c>
      <c r="D1112" s="3"/>
      <c r="E1112" s="92">
        <v>1190</v>
      </c>
      <c r="F1112" s="27" t="str">
        <f t="shared" si="109"/>
        <v xml:space="preserve"> </v>
      </c>
    </row>
    <row r="1113" spans="1:6" ht="12" customHeight="1" x14ac:dyDescent="0.3">
      <c r="A1113" s="24" t="s">
        <v>44</v>
      </c>
      <c r="B1113" s="63" t="s">
        <v>7</v>
      </c>
      <c r="C1113" s="96">
        <v>793328</v>
      </c>
      <c r="D1113" s="3"/>
      <c r="E1113" s="92">
        <v>1190</v>
      </c>
      <c r="F1113" s="27" t="str">
        <f t="shared" ref="F1113:F1115" si="110">IF(E1113="","",IF($F$4=0," ",E1113*(100-$F$4)/100))</f>
        <v xml:space="preserve"> </v>
      </c>
    </row>
    <row r="1114" spans="1:6" ht="12" customHeight="1" x14ac:dyDescent="0.3">
      <c r="A1114" s="103" t="s">
        <v>446</v>
      </c>
      <c r="B1114" s="101" t="s">
        <v>229</v>
      </c>
      <c r="C1114" s="102" t="s">
        <v>558</v>
      </c>
      <c r="D1114" s="3"/>
      <c r="E1114" s="92">
        <v>1190</v>
      </c>
      <c r="F1114" s="27" t="str">
        <f t="shared" si="110"/>
        <v xml:space="preserve"> </v>
      </c>
    </row>
    <row r="1115" spans="1:6" ht="12" customHeight="1" x14ac:dyDescent="0.3">
      <c r="A1115" s="103" t="s">
        <v>446</v>
      </c>
      <c r="B1115" s="101" t="s">
        <v>3</v>
      </c>
      <c r="C1115" s="102">
        <v>793322</v>
      </c>
      <c r="D1115" s="3"/>
      <c r="E1115" s="92">
        <v>1190</v>
      </c>
      <c r="F1115" s="27" t="str">
        <f t="shared" si="110"/>
        <v xml:space="preserve"> </v>
      </c>
    </row>
    <row r="1116" spans="1:6" ht="12" customHeight="1" x14ac:dyDescent="0.3">
      <c r="A1116" s="103" t="s">
        <v>446</v>
      </c>
      <c r="B1116" s="101" t="s">
        <v>418</v>
      </c>
      <c r="C1116" s="102" t="s">
        <v>622</v>
      </c>
      <c r="D1116" s="3"/>
      <c r="E1116" s="92">
        <v>1190</v>
      </c>
      <c r="F1116" s="27" t="str">
        <f t="shared" si="109"/>
        <v xml:space="preserve"> </v>
      </c>
    </row>
    <row r="1117" spans="1:6" ht="4.5" customHeight="1" x14ac:dyDescent="0.35">
      <c r="A1117" s="9"/>
      <c r="B1117" s="2"/>
      <c r="C1117" s="3"/>
      <c r="D1117" s="3"/>
      <c r="E1117" s="94" t="s">
        <v>63</v>
      </c>
      <c r="F1117" s="26" t="str">
        <f t="shared" si="109"/>
        <v/>
      </c>
    </row>
    <row r="1118" spans="1:6" ht="12" customHeight="1" x14ac:dyDescent="0.3">
      <c r="A1118" s="7" t="s">
        <v>536</v>
      </c>
      <c r="B1118" s="63" t="s">
        <v>17</v>
      </c>
      <c r="C1118" s="96">
        <v>793352</v>
      </c>
      <c r="D1118" s="3"/>
      <c r="E1118" s="92">
        <v>840</v>
      </c>
      <c r="F1118" s="27" t="str">
        <f>IF(E1118="","",IF($F$4=0," ",E1118*(100-$F$4)/100))</f>
        <v xml:space="preserve"> </v>
      </c>
    </row>
    <row r="1119" spans="1:6" ht="12" customHeight="1" x14ac:dyDescent="0.3">
      <c r="A1119" s="7" t="s">
        <v>537</v>
      </c>
      <c r="B1119" s="63" t="s">
        <v>17</v>
      </c>
      <c r="C1119" s="96">
        <v>793353</v>
      </c>
      <c r="D1119" s="3"/>
      <c r="E1119" s="92">
        <v>840</v>
      </c>
      <c r="F1119" s="27" t="str">
        <f>IF(E1119="","",IF($F$4=0," ",E1119*(100-$F$4)/100))</f>
        <v xml:space="preserve"> </v>
      </c>
    </row>
    <row r="1120" spans="1:6" ht="4.5" customHeight="1" x14ac:dyDescent="0.35">
      <c r="A1120" s="9"/>
      <c r="B1120" s="2"/>
      <c r="C1120" s="3"/>
      <c r="D1120" s="3"/>
      <c r="E1120" s="94"/>
      <c r="F1120" s="26" t="str">
        <f>IF(E1120="","",IF($F$4=0," ",E1120*(100-$F$4)/100))</f>
        <v/>
      </c>
    </row>
    <row r="1121" spans="1:6" ht="12" customHeight="1" x14ac:dyDescent="0.3">
      <c r="A1121" s="7" t="s">
        <v>551</v>
      </c>
      <c r="B1121" s="63" t="s">
        <v>6</v>
      </c>
      <c r="C1121" s="96">
        <v>793362</v>
      </c>
      <c r="D1121" s="3"/>
      <c r="E1121" s="92">
        <v>690</v>
      </c>
      <c r="F1121" s="27" t="str">
        <f>IF(E1121="","",IF($F$4=0," ",E1121*(100-$F$4)/100))</f>
        <v xml:space="preserve"> </v>
      </c>
    </row>
    <row r="1122" spans="1:6" ht="4.5" customHeight="1" x14ac:dyDescent="0.35">
      <c r="A1122" s="9"/>
      <c r="B1122" s="63"/>
      <c r="C1122" s="96"/>
      <c r="D1122" s="3"/>
      <c r="E1122" s="94"/>
      <c r="F1122" s="26" t="str">
        <f>IF(E1122="","",IF($F$4=0," ",E1122*(100-$F$4)/100))</f>
        <v/>
      </c>
    </row>
    <row r="1123" spans="1:6" ht="12" customHeight="1" x14ac:dyDescent="0.3">
      <c r="A1123" s="5" t="s">
        <v>646</v>
      </c>
      <c r="B1123" s="63" t="s">
        <v>16</v>
      </c>
      <c r="C1123" s="96">
        <v>793330</v>
      </c>
      <c r="D1123" s="3"/>
      <c r="E1123" s="92">
        <v>2400</v>
      </c>
      <c r="F1123" s="27" t="str">
        <f t="shared" si="109"/>
        <v xml:space="preserve"> </v>
      </c>
    </row>
    <row r="1124" spans="1:6" ht="12" customHeight="1" x14ac:dyDescent="0.3">
      <c r="A1124" s="24" t="s">
        <v>41</v>
      </c>
      <c r="B1124" s="63" t="s">
        <v>18</v>
      </c>
      <c r="C1124" s="96">
        <v>793331</v>
      </c>
      <c r="D1124" s="3"/>
      <c r="E1124" s="92">
        <v>2400</v>
      </c>
      <c r="F1124" s="27" t="str">
        <f t="shared" si="109"/>
        <v xml:space="preserve"> </v>
      </c>
    </row>
    <row r="1125" spans="1:6" ht="12" customHeight="1" x14ac:dyDescent="0.3">
      <c r="A1125" s="24" t="s">
        <v>42</v>
      </c>
      <c r="B1125" s="63" t="s">
        <v>17</v>
      </c>
      <c r="C1125" s="96">
        <v>793333</v>
      </c>
      <c r="D1125" s="3"/>
      <c r="E1125" s="92">
        <v>2400</v>
      </c>
      <c r="F1125" s="27" t="str">
        <f t="shared" si="109"/>
        <v xml:space="preserve"> </v>
      </c>
    </row>
    <row r="1126" spans="1:6" ht="12" customHeight="1" x14ac:dyDescent="0.3">
      <c r="A1126" s="24" t="s">
        <v>43</v>
      </c>
      <c r="B1126" s="63" t="s">
        <v>6</v>
      </c>
      <c r="C1126" s="96">
        <v>793337</v>
      </c>
      <c r="D1126" s="3"/>
      <c r="E1126" s="92">
        <v>2400</v>
      </c>
      <c r="F1126" s="27" t="str">
        <f t="shared" si="109"/>
        <v xml:space="preserve"> </v>
      </c>
    </row>
    <row r="1127" spans="1:6" ht="12" customHeight="1" x14ac:dyDescent="0.3">
      <c r="A1127" s="24" t="s">
        <v>44</v>
      </c>
      <c r="B1127" s="63" t="s">
        <v>7</v>
      </c>
      <c r="C1127" s="96">
        <v>793338</v>
      </c>
      <c r="D1127" s="3"/>
      <c r="E1127" s="92">
        <v>2400</v>
      </c>
      <c r="F1127" s="27" t="str">
        <f t="shared" ref="F1127" si="111">IF(E1127="","",IF($F$4=0," ",E1127*(100-$F$4)/100))</f>
        <v xml:space="preserve"> </v>
      </c>
    </row>
    <row r="1128" spans="1:6" ht="12" customHeight="1" x14ac:dyDescent="0.3">
      <c r="A1128" s="103" t="s">
        <v>446</v>
      </c>
      <c r="B1128" s="101" t="s">
        <v>3</v>
      </c>
      <c r="C1128" s="96">
        <v>793332</v>
      </c>
      <c r="D1128" s="3"/>
      <c r="E1128" s="92">
        <v>2400</v>
      </c>
      <c r="F1128" s="27" t="str">
        <f t="shared" si="109"/>
        <v xml:space="preserve"> </v>
      </c>
    </row>
    <row r="1129" spans="1:6" ht="12" customHeight="1" x14ac:dyDescent="0.3">
      <c r="A1129" s="103" t="s">
        <v>446</v>
      </c>
      <c r="B1129" s="101" t="s">
        <v>418</v>
      </c>
      <c r="C1129" s="96" t="s">
        <v>623</v>
      </c>
      <c r="D1129" s="3"/>
      <c r="E1129" s="92">
        <v>2400</v>
      </c>
      <c r="F1129" s="27" t="str">
        <f t="shared" ref="F1129" si="112">IF(E1129="","",IF($F$4=0," ",E1129*(100-$F$4)/100))</f>
        <v xml:space="preserve"> </v>
      </c>
    </row>
    <row r="1130" spans="1:6" ht="4.5" customHeight="1" x14ac:dyDescent="0.35">
      <c r="A1130" s="9"/>
      <c r="B1130" s="63"/>
      <c r="C1130" s="96"/>
      <c r="D1130" s="3"/>
      <c r="E1130" s="94"/>
      <c r="F1130" s="26" t="str">
        <f t="shared" si="109"/>
        <v/>
      </c>
    </row>
    <row r="1131" spans="1:6" ht="12" customHeight="1" x14ac:dyDescent="0.3">
      <c r="A1131" s="7" t="s">
        <v>533</v>
      </c>
      <c r="B1131" s="63" t="s">
        <v>17</v>
      </c>
      <c r="C1131" s="96">
        <v>793354</v>
      </c>
      <c r="D1131" s="3"/>
      <c r="E1131" s="92">
        <v>1440</v>
      </c>
      <c r="F1131" s="27" t="str">
        <f>IF(E1131="","",IF($F$4=0," ",E1131*(100-$F$4)/100))</f>
        <v xml:space="preserve"> </v>
      </c>
    </row>
    <row r="1132" spans="1:6" ht="12" customHeight="1" x14ac:dyDescent="0.3">
      <c r="A1132" s="7" t="s">
        <v>534</v>
      </c>
      <c r="B1132" s="63" t="s">
        <v>17</v>
      </c>
      <c r="C1132" s="96">
        <v>793355</v>
      </c>
      <c r="D1132" s="3"/>
      <c r="E1132" s="92">
        <v>1440</v>
      </c>
      <c r="F1132" s="27" t="str">
        <f>IF(E1132="","",IF($F$4=0," ",E1132*(100-$F$4)/100))</f>
        <v xml:space="preserve"> </v>
      </c>
    </row>
    <row r="1133" spans="1:6" ht="12" customHeight="1" x14ac:dyDescent="0.3">
      <c r="A1133" s="7" t="s">
        <v>535</v>
      </c>
      <c r="B1133" s="63" t="s">
        <v>17</v>
      </c>
      <c r="C1133" s="96">
        <v>793359</v>
      </c>
      <c r="D1133" s="3"/>
      <c r="E1133" s="92">
        <v>1440</v>
      </c>
      <c r="F1133" s="27" t="str">
        <f>IF(E1133="","",IF($F$4=0," ",E1133*(100-$F$4)/100))</f>
        <v xml:space="preserve"> </v>
      </c>
    </row>
    <row r="1134" spans="1:6" ht="4.5" customHeight="1" x14ac:dyDescent="0.35">
      <c r="A1134" s="9"/>
      <c r="B1134" s="63"/>
      <c r="C1134" s="96"/>
      <c r="D1134" s="3"/>
      <c r="E1134" s="94" t="s">
        <v>63</v>
      </c>
      <c r="F1134" s="26" t="str">
        <f>IF(E1134="","",IF($F$4=0," ",E1134*(100-$F$4)/100))</f>
        <v/>
      </c>
    </row>
    <row r="1135" spans="1:6" ht="12" customHeight="1" x14ac:dyDescent="0.3">
      <c r="A1135" s="100" t="s">
        <v>552</v>
      </c>
      <c r="B1135" s="63" t="s">
        <v>6</v>
      </c>
      <c r="C1135" s="96">
        <v>793364</v>
      </c>
      <c r="D1135" s="3"/>
      <c r="E1135" s="92">
        <v>990</v>
      </c>
      <c r="F1135" s="27" t="str">
        <f t="shared" ref="F1135" si="113">IF(E1135="","",IF($F$4=0," ",E1135*(100-$F$4)/100))</f>
        <v xml:space="preserve"> </v>
      </c>
    </row>
    <row r="1136" spans="1:6" ht="4.5" customHeight="1" x14ac:dyDescent="0.35">
      <c r="A1136" s="9"/>
      <c r="B1136" s="63"/>
      <c r="C1136" s="96"/>
      <c r="D1136" s="3"/>
      <c r="E1136" s="94" t="s">
        <v>63</v>
      </c>
      <c r="F1136" s="26" t="str">
        <f>IF(E1136="","",IF($F$4=0," ",E1136*(100-$F$4)/100))</f>
        <v/>
      </c>
    </row>
    <row r="1137" spans="1:6" ht="12" customHeight="1" x14ac:dyDescent="0.3">
      <c r="A1137" s="5" t="s">
        <v>647</v>
      </c>
      <c r="B1137" s="63" t="s">
        <v>16</v>
      </c>
      <c r="C1137" s="96">
        <v>793340</v>
      </c>
      <c r="D1137" s="3"/>
      <c r="E1137" s="92">
        <v>5280</v>
      </c>
      <c r="F1137" s="27" t="str">
        <f t="shared" si="109"/>
        <v xml:space="preserve"> </v>
      </c>
    </row>
    <row r="1138" spans="1:6" ht="12" customHeight="1" x14ac:dyDescent="0.3">
      <c r="A1138" s="24" t="s">
        <v>41</v>
      </c>
      <c r="B1138" s="63" t="s">
        <v>18</v>
      </c>
      <c r="C1138" s="96">
        <v>793341</v>
      </c>
      <c r="D1138" s="3"/>
      <c r="E1138" s="92">
        <v>5280</v>
      </c>
      <c r="F1138" s="27" t="str">
        <f t="shared" si="109"/>
        <v xml:space="preserve"> </v>
      </c>
    </row>
    <row r="1139" spans="1:6" ht="12" customHeight="1" x14ac:dyDescent="0.3">
      <c r="A1139" s="24" t="s">
        <v>42</v>
      </c>
      <c r="B1139" s="63" t="s">
        <v>17</v>
      </c>
      <c r="C1139" s="96">
        <v>793343</v>
      </c>
      <c r="D1139" s="3"/>
      <c r="E1139" s="92">
        <v>5280</v>
      </c>
      <c r="F1139" s="27" t="str">
        <f t="shared" si="109"/>
        <v xml:space="preserve"> </v>
      </c>
    </row>
    <row r="1140" spans="1:6" ht="12" customHeight="1" x14ac:dyDescent="0.3">
      <c r="A1140" s="24" t="s">
        <v>43</v>
      </c>
      <c r="B1140" s="63" t="s">
        <v>6</v>
      </c>
      <c r="C1140" s="96">
        <v>793347</v>
      </c>
      <c r="D1140" s="3"/>
      <c r="E1140" s="92">
        <v>5280</v>
      </c>
      <c r="F1140" s="27" t="str">
        <f t="shared" si="109"/>
        <v xml:space="preserve"> </v>
      </c>
    </row>
    <row r="1141" spans="1:6" ht="12" customHeight="1" x14ac:dyDescent="0.3">
      <c r="A1141" s="24" t="s">
        <v>44</v>
      </c>
      <c r="B1141" s="63" t="s">
        <v>7</v>
      </c>
      <c r="C1141" s="96">
        <v>793348</v>
      </c>
      <c r="D1141" s="3"/>
      <c r="E1141" s="92">
        <v>5280</v>
      </c>
      <c r="F1141" s="27" t="str">
        <f t="shared" si="109"/>
        <v xml:space="preserve"> </v>
      </c>
    </row>
    <row r="1142" spans="1:6" ht="4.5" customHeight="1" x14ac:dyDescent="0.35">
      <c r="A1142" s="9"/>
      <c r="B1142" s="63"/>
      <c r="C1142" s="96"/>
      <c r="D1142" s="3"/>
      <c r="E1142" s="94"/>
      <c r="F1142" s="26"/>
    </row>
    <row r="1143" spans="1:6" ht="12" customHeight="1" x14ac:dyDescent="0.3">
      <c r="A1143" s="7" t="s">
        <v>530</v>
      </c>
      <c r="B1143" s="63" t="s">
        <v>17</v>
      </c>
      <c r="C1143" s="96">
        <v>793356</v>
      </c>
      <c r="D1143" s="3"/>
      <c r="E1143" s="92">
        <v>1860</v>
      </c>
      <c r="F1143" s="27" t="str">
        <f>IF(E1143="","",IF($F$4=0," ",E1143*(100-$F$4)/100))</f>
        <v xml:space="preserve"> </v>
      </c>
    </row>
    <row r="1144" spans="1:6" ht="12" customHeight="1" x14ac:dyDescent="0.3">
      <c r="A1144" s="7" t="s">
        <v>531</v>
      </c>
      <c r="B1144" s="63" t="s">
        <v>17</v>
      </c>
      <c r="C1144" s="96">
        <v>793357</v>
      </c>
      <c r="D1144" s="3"/>
      <c r="E1144" s="92">
        <v>1860</v>
      </c>
      <c r="F1144" s="27" t="str">
        <f>IF(E1144="","",IF($F$4=0," ",E1144*(100-$F$4)/100))</f>
        <v xml:space="preserve"> </v>
      </c>
    </row>
    <row r="1145" spans="1:6" ht="12" customHeight="1" x14ac:dyDescent="0.3">
      <c r="A1145" s="7" t="s">
        <v>532</v>
      </c>
      <c r="B1145" s="63" t="s">
        <v>17</v>
      </c>
      <c r="C1145" s="96">
        <v>793358</v>
      </c>
      <c r="D1145" s="3"/>
      <c r="E1145" s="92">
        <v>1860</v>
      </c>
      <c r="F1145" s="27" t="str">
        <f>IF(E1145="","",IF($F$4=0," ",E1145*(100-$F$4)/100))</f>
        <v xml:space="preserve"> </v>
      </c>
    </row>
    <row r="1146" spans="1:6" ht="16.2" x14ac:dyDescent="0.35">
      <c r="A1146" s="209" t="s">
        <v>413</v>
      </c>
      <c r="B1146" s="236"/>
      <c r="C1146" s="236"/>
      <c r="D1146" s="236"/>
      <c r="E1146" s="236"/>
      <c r="F1146" s="237"/>
    </row>
    <row r="1147" spans="1:6" ht="5.4" customHeight="1" x14ac:dyDescent="0.35">
      <c r="A1147" s="9"/>
      <c r="B1147" s="2"/>
      <c r="C1147" s="3"/>
      <c r="D1147" s="3"/>
      <c r="E1147" s="20"/>
      <c r="F1147" s="26"/>
    </row>
    <row r="1148" spans="1:6" x14ac:dyDescent="0.3">
      <c r="A1148" s="5" t="s">
        <v>45</v>
      </c>
      <c r="B1148" s="2" t="s">
        <v>17</v>
      </c>
      <c r="C1148" s="3">
        <v>790311</v>
      </c>
      <c r="D1148" s="3"/>
      <c r="E1148" s="14">
        <v>6200</v>
      </c>
      <c r="F1148" s="27" t="str">
        <f t="shared" ref="F1148:F1198" si="114">IF(E1148="","",IF($F$4=0," ",E1148*(100-$F$4)/100))</f>
        <v xml:space="preserve"> </v>
      </c>
    </row>
    <row r="1149" spans="1:6" x14ac:dyDescent="0.3">
      <c r="A1149" s="63" t="s">
        <v>27</v>
      </c>
      <c r="B1149" s="2" t="s">
        <v>3</v>
      </c>
      <c r="C1149" s="3">
        <v>790312</v>
      </c>
      <c r="D1149" s="3"/>
      <c r="E1149" s="14">
        <v>6200</v>
      </c>
      <c r="F1149" s="27" t="str">
        <f t="shared" si="114"/>
        <v xml:space="preserve"> </v>
      </c>
    </row>
    <row r="1150" spans="1:6" x14ac:dyDescent="0.3">
      <c r="A1150" s="63" t="s">
        <v>21</v>
      </c>
      <c r="B1150" s="2" t="s">
        <v>6</v>
      </c>
      <c r="C1150" s="3">
        <v>790317</v>
      </c>
      <c r="D1150" s="3"/>
      <c r="E1150" s="14">
        <v>6200</v>
      </c>
      <c r="F1150" s="27" t="str">
        <f t="shared" si="114"/>
        <v xml:space="preserve"> </v>
      </c>
    </row>
    <row r="1151" spans="1:6" x14ac:dyDescent="0.3">
      <c r="A1151" s="95" t="s">
        <v>22</v>
      </c>
      <c r="B1151" s="2" t="s">
        <v>7</v>
      </c>
      <c r="C1151" s="3">
        <v>790318</v>
      </c>
      <c r="D1151" s="3"/>
      <c r="E1151" s="14">
        <v>6200</v>
      </c>
      <c r="F1151" s="27" t="str">
        <f t="shared" si="114"/>
        <v xml:space="preserve"> </v>
      </c>
    </row>
    <row r="1152" spans="1:6" x14ac:dyDescent="0.3">
      <c r="A1152" s="98" t="s">
        <v>23</v>
      </c>
      <c r="B1152" s="2" t="s">
        <v>53</v>
      </c>
      <c r="C1152" s="3">
        <v>790320</v>
      </c>
      <c r="D1152" s="3"/>
      <c r="E1152" s="14">
        <v>6200</v>
      </c>
      <c r="F1152" s="27" t="str">
        <f t="shared" si="114"/>
        <v xml:space="preserve"> </v>
      </c>
    </row>
    <row r="1153" spans="1:6" x14ac:dyDescent="0.3">
      <c r="A1153" s="63" t="s">
        <v>24</v>
      </c>
      <c r="B1153" s="2" t="s">
        <v>18</v>
      </c>
      <c r="C1153" s="3">
        <v>790321</v>
      </c>
      <c r="D1153" s="3"/>
      <c r="E1153" s="14">
        <v>6200</v>
      </c>
      <c r="F1153" s="27" t="str">
        <f t="shared" si="114"/>
        <v xml:space="preserve"> </v>
      </c>
    </row>
    <row r="1154" spans="1:6" x14ac:dyDescent="0.3">
      <c r="A1154" s="103" t="s">
        <v>446</v>
      </c>
      <c r="B1154" s="61" t="s">
        <v>229</v>
      </c>
      <c r="C1154" s="71" t="s">
        <v>559</v>
      </c>
      <c r="D1154" s="3"/>
      <c r="E1154" s="14">
        <v>6200</v>
      </c>
      <c r="F1154" s="27" t="str">
        <f t="shared" ref="F1154" si="115">IF(E1154="","",IF($F$4=0," ",E1154*(100-$F$4)/100))</f>
        <v xml:space="preserve"> </v>
      </c>
    </row>
    <row r="1155" spans="1:6" ht="5.25" customHeight="1" x14ac:dyDescent="0.35">
      <c r="A1155" s="9"/>
      <c r="B1155" s="2"/>
      <c r="C1155" s="3"/>
      <c r="D1155" s="3"/>
      <c r="E1155" s="20"/>
      <c r="F1155" s="26" t="str">
        <f t="shared" si="114"/>
        <v/>
      </c>
    </row>
    <row r="1156" spans="1:6" x14ac:dyDescent="0.3">
      <c r="A1156" s="5" t="s">
        <v>50</v>
      </c>
      <c r="B1156" s="2" t="s">
        <v>17</v>
      </c>
      <c r="C1156" s="3">
        <v>790361</v>
      </c>
      <c r="D1156" s="3"/>
      <c r="E1156" s="14">
        <v>7900</v>
      </c>
      <c r="F1156" s="27" t="str">
        <f t="shared" si="114"/>
        <v xml:space="preserve"> </v>
      </c>
    </row>
    <row r="1157" spans="1:6" x14ac:dyDescent="0.3">
      <c r="A1157" s="63" t="s">
        <v>27</v>
      </c>
      <c r="B1157" s="2" t="s">
        <v>3</v>
      </c>
      <c r="C1157" s="3">
        <v>790362</v>
      </c>
      <c r="D1157" s="3"/>
      <c r="E1157" s="14">
        <v>7900</v>
      </c>
      <c r="F1157" s="27" t="str">
        <f t="shared" si="114"/>
        <v xml:space="preserve"> </v>
      </c>
    </row>
    <row r="1158" spans="1:6" x14ac:dyDescent="0.3">
      <c r="A1158" s="63" t="s">
        <v>25</v>
      </c>
      <c r="B1158" s="2" t="s">
        <v>6</v>
      </c>
      <c r="C1158" s="3">
        <v>790367</v>
      </c>
      <c r="D1158" s="3"/>
      <c r="E1158" s="14">
        <v>7900</v>
      </c>
      <c r="F1158" s="27" t="str">
        <f t="shared" si="114"/>
        <v xml:space="preserve"> </v>
      </c>
    </row>
    <row r="1159" spans="1:6" x14ac:dyDescent="0.3">
      <c r="A1159" s="98" t="s">
        <v>26</v>
      </c>
      <c r="B1159" s="2" t="s">
        <v>7</v>
      </c>
      <c r="C1159" s="3">
        <v>790368</v>
      </c>
      <c r="D1159" s="3"/>
      <c r="E1159" s="14">
        <v>7900</v>
      </c>
      <c r="F1159" s="27" t="str">
        <f t="shared" si="114"/>
        <v xml:space="preserve"> </v>
      </c>
    </row>
    <row r="1160" spans="1:6" x14ac:dyDescent="0.3">
      <c r="A1160" s="2"/>
      <c r="B1160" s="2" t="s">
        <v>53</v>
      </c>
      <c r="C1160" s="3">
        <v>790370</v>
      </c>
      <c r="D1160" s="3"/>
      <c r="E1160" s="14">
        <v>7900</v>
      </c>
      <c r="F1160" s="27" t="str">
        <f t="shared" si="114"/>
        <v xml:space="preserve"> </v>
      </c>
    </row>
    <row r="1161" spans="1:6" x14ac:dyDescent="0.3">
      <c r="A1161" s="2"/>
      <c r="B1161" s="2" t="s">
        <v>18</v>
      </c>
      <c r="C1161" s="3">
        <v>790371</v>
      </c>
      <c r="D1161" s="3"/>
      <c r="E1161" s="14">
        <v>7900</v>
      </c>
      <c r="F1161" s="27" t="str">
        <f t="shared" si="114"/>
        <v xml:space="preserve"> </v>
      </c>
    </row>
    <row r="1162" spans="1:6" ht="5.25" customHeight="1" x14ac:dyDescent="0.35">
      <c r="A1162" s="9"/>
      <c r="B1162" s="2"/>
      <c r="C1162" s="3"/>
      <c r="D1162" s="3"/>
      <c r="E1162" s="20"/>
      <c r="F1162" s="26" t="str">
        <f t="shared" si="114"/>
        <v/>
      </c>
    </row>
    <row r="1163" spans="1:6" x14ac:dyDescent="0.3">
      <c r="A1163" s="7" t="s">
        <v>59</v>
      </c>
      <c r="B1163" s="2" t="s">
        <v>17</v>
      </c>
      <c r="C1163" s="3">
        <v>790381</v>
      </c>
      <c r="E1163" s="14">
        <v>27500</v>
      </c>
      <c r="F1163" s="27" t="str">
        <f t="shared" si="114"/>
        <v xml:space="preserve"> </v>
      </c>
    </row>
    <row r="1164" spans="1:6" x14ac:dyDescent="0.3">
      <c r="A1164" s="95" t="s">
        <v>27</v>
      </c>
      <c r="B1164" s="2" t="s">
        <v>3</v>
      </c>
      <c r="C1164" s="3">
        <v>790382</v>
      </c>
      <c r="E1164" s="14">
        <v>27500</v>
      </c>
      <c r="F1164" s="27" t="str">
        <f t="shared" si="114"/>
        <v xml:space="preserve"> </v>
      </c>
    </row>
    <row r="1165" spans="1:6" x14ac:dyDescent="0.3">
      <c r="A1165" s="95" t="s">
        <v>25</v>
      </c>
      <c r="B1165" s="2" t="s">
        <v>6</v>
      </c>
      <c r="C1165" s="3">
        <v>790387</v>
      </c>
      <c r="E1165" s="14">
        <v>27500</v>
      </c>
      <c r="F1165" s="27" t="str">
        <f t="shared" si="114"/>
        <v xml:space="preserve"> </v>
      </c>
    </row>
    <row r="1166" spans="1:6" x14ac:dyDescent="0.3">
      <c r="A1166" s="95" t="s">
        <v>60</v>
      </c>
      <c r="B1166" s="2" t="s">
        <v>18</v>
      </c>
      <c r="C1166" s="3">
        <v>790391</v>
      </c>
      <c r="E1166" s="14">
        <v>27500</v>
      </c>
      <c r="F1166" s="27" t="str">
        <f t="shared" si="114"/>
        <v xml:space="preserve"> </v>
      </c>
    </row>
    <row r="1167" spans="1:6" ht="5.25" customHeight="1" x14ac:dyDescent="0.35">
      <c r="A1167" s="9"/>
      <c r="B1167" s="2"/>
      <c r="C1167" s="3"/>
      <c r="D1167" s="3"/>
      <c r="E1167" s="20"/>
      <c r="F1167" s="26" t="str">
        <f t="shared" si="114"/>
        <v/>
      </c>
    </row>
    <row r="1168" spans="1:6" x14ac:dyDescent="0.3">
      <c r="A1168" s="5" t="s">
        <v>48</v>
      </c>
      <c r="B1168" s="2" t="s">
        <v>17</v>
      </c>
      <c r="C1168" s="11">
        <v>790411</v>
      </c>
      <c r="D1168" s="3"/>
      <c r="E1168" s="14">
        <v>3300</v>
      </c>
      <c r="F1168" s="27" t="str">
        <f t="shared" si="114"/>
        <v xml:space="preserve"> </v>
      </c>
    </row>
    <row r="1169" spans="1:6" x14ac:dyDescent="0.3">
      <c r="A1169" s="98" t="s">
        <v>46</v>
      </c>
      <c r="B1169" s="2" t="s">
        <v>3</v>
      </c>
      <c r="C1169" s="11">
        <v>790412</v>
      </c>
      <c r="D1169" s="3"/>
      <c r="E1169" s="14">
        <v>3300</v>
      </c>
      <c r="F1169" s="27" t="str">
        <f t="shared" si="114"/>
        <v xml:space="preserve"> </v>
      </c>
    </row>
    <row r="1170" spans="1:6" x14ac:dyDescent="0.3">
      <c r="A1170" s="63" t="s">
        <v>47</v>
      </c>
      <c r="B1170" s="2" t="s">
        <v>6</v>
      </c>
      <c r="C1170" s="11">
        <v>790417</v>
      </c>
      <c r="D1170" s="3"/>
      <c r="E1170" s="14">
        <v>3300</v>
      </c>
      <c r="F1170" s="27" t="str">
        <f t="shared" si="114"/>
        <v xml:space="preserve"> </v>
      </c>
    </row>
    <row r="1171" spans="1:6" x14ac:dyDescent="0.3">
      <c r="A1171" s="2"/>
      <c r="B1171" s="2" t="s">
        <v>7</v>
      </c>
      <c r="C1171" s="11">
        <v>790418</v>
      </c>
      <c r="D1171" s="3"/>
      <c r="E1171" s="14">
        <v>3300</v>
      </c>
      <c r="F1171" s="27" t="str">
        <f t="shared" si="114"/>
        <v xml:space="preserve"> </v>
      </c>
    </row>
    <row r="1172" spans="1:6" x14ac:dyDescent="0.3">
      <c r="A1172" s="2"/>
      <c r="B1172" s="2" t="s">
        <v>53</v>
      </c>
      <c r="C1172" s="11">
        <v>790420</v>
      </c>
      <c r="D1172" s="3"/>
      <c r="E1172" s="14">
        <v>3300</v>
      </c>
      <c r="F1172" s="27" t="str">
        <f t="shared" si="114"/>
        <v xml:space="preserve"> </v>
      </c>
    </row>
    <row r="1173" spans="1:6" x14ac:dyDescent="0.3">
      <c r="A1173" s="10"/>
      <c r="B1173" s="2" t="s">
        <v>18</v>
      </c>
      <c r="C1173" s="11">
        <v>790421</v>
      </c>
      <c r="D1173" s="3"/>
      <c r="E1173" s="14">
        <v>3300</v>
      </c>
      <c r="F1173" s="27" t="str">
        <f t="shared" si="114"/>
        <v xml:space="preserve"> </v>
      </c>
    </row>
    <row r="1174" spans="1:6" ht="5.25" customHeight="1" x14ac:dyDescent="0.35">
      <c r="A1174" s="9"/>
      <c r="B1174" s="2"/>
      <c r="C1174" s="3"/>
      <c r="D1174" s="3"/>
      <c r="E1174" s="20"/>
      <c r="F1174" s="26" t="str">
        <f t="shared" si="114"/>
        <v/>
      </c>
    </row>
    <row r="1175" spans="1:6" x14ac:dyDescent="0.3">
      <c r="A1175" s="5" t="s">
        <v>51</v>
      </c>
      <c r="B1175" s="2" t="s">
        <v>17</v>
      </c>
      <c r="C1175" s="11">
        <v>790461</v>
      </c>
      <c r="D1175" s="3"/>
      <c r="E1175" s="14">
        <v>4200</v>
      </c>
      <c r="F1175" s="27" t="str">
        <f t="shared" si="114"/>
        <v xml:space="preserve"> </v>
      </c>
    </row>
    <row r="1176" spans="1:6" x14ac:dyDescent="0.3">
      <c r="A1176" s="98" t="s">
        <v>46</v>
      </c>
      <c r="B1176" s="2" t="s">
        <v>3</v>
      </c>
      <c r="C1176" s="11">
        <v>790462</v>
      </c>
      <c r="D1176" s="3"/>
      <c r="E1176" s="14">
        <v>4200</v>
      </c>
      <c r="F1176" s="27" t="str">
        <f t="shared" si="114"/>
        <v xml:space="preserve"> </v>
      </c>
    </row>
    <row r="1177" spans="1:6" x14ac:dyDescent="0.3">
      <c r="A1177" s="63" t="s">
        <v>47</v>
      </c>
      <c r="B1177" s="2" t="s">
        <v>6</v>
      </c>
      <c r="C1177" s="11">
        <v>790467</v>
      </c>
      <c r="D1177" s="3"/>
      <c r="E1177" s="14">
        <v>4200</v>
      </c>
      <c r="F1177" s="27" t="str">
        <f t="shared" si="114"/>
        <v xml:space="preserve"> </v>
      </c>
    </row>
    <row r="1178" spans="1:6" x14ac:dyDescent="0.3">
      <c r="A1178" s="2"/>
      <c r="B1178" s="2" t="s">
        <v>7</v>
      </c>
      <c r="C1178" s="11">
        <v>790468</v>
      </c>
      <c r="D1178" s="3"/>
      <c r="E1178" s="14">
        <v>4200</v>
      </c>
      <c r="F1178" s="27" t="str">
        <f t="shared" si="114"/>
        <v xml:space="preserve"> </v>
      </c>
    </row>
    <row r="1179" spans="1:6" x14ac:dyDescent="0.3">
      <c r="A1179" s="2"/>
      <c r="B1179" s="2" t="s">
        <v>53</v>
      </c>
      <c r="C1179" s="11">
        <v>790470</v>
      </c>
      <c r="D1179" s="3"/>
      <c r="E1179" s="14">
        <v>4200</v>
      </c>
      <c r="F1179" s="27" t="str">
        <f t="shared" si="114"/>
        <v xml:space="preserve"> </v>
      </c>
    </row>
    <row r="1180" spans="1:6" x14ac:dyDescent="0.3">
      <c r="A1180" s="2"/>
      <c r="B1180" s="2" t="s">
        <v>18</v>
      </c>
      <c r="C1180" s="11">
        <v>790471</v>
      </c>
      <c r="D1180" s="3"/>
      <c r="E1180" s="14">
        <v>4200</v>
      </c>
      <c r="F1180" s="27" t="str">
        <f t="shared" si="114"/>
        <v xml:space="preserve"> </v>
      </c>
    </row>
    <row r="1181" spans="1:6" ht="5.4" customHeight="1" x14ac:dyDescent="0.35">
      <c r="A1181" s="9"/>
      <c r="B1181" s="2"/>
      <c r="C1181" s="3"/>
      <c r="D1181" s="3"/>
      <c r="E1181" s="20"/>
      <c r="F1181" s="26" t="str">
        <f t="shared" si="114"/>
        <v/>
      </c>
    </row>
    <row r="1182" spans="1:6" x14ac:dyDescent="0.3">
      <c r="A1182" s="7" t="s">
        <v>49</v>
      </c>
      <c r="B1182" s="2" t="s">
        <v>17</v>
      </c>
      <c r="C1182" s="3">
        <v>790631</v>
      </c>
      <c r="D1182" s="3"/>
      <c r="E1182" s="14">
        <v>5300</v>
      </c>
      <c r="F1182" s="27" t="str">
        <f t="shared" si="114"/>
        <v xml:space="preserve"> </v>
      </c>
    </row>
    <row r="1183" spans="1:6" x14ac:dyDescent="0.3">
      <c r="A1183" s="95" t="s">
        <v>28</v>
      </c>
      <c r="B1183" s="2" t="s">
        <v>3</v>
      </c>
      <c r="C1183" s="3">
        <v>790632</v>
      </c>
      <c r="D1183" s="3"/>
      <c r="E1183" s="14">
        <v>5300</v>
      </c>
      <c r="F1183" s="27" t="str">
        <f t="shared" si="114"/>
        <v xml:space="preserve"> </v>
      </c>
    </row>
    <row r="1184" spans="1:6" x14ac:dyDescent="0.3">
      <c r="A1184" s="95" t="s">
        <v>29</v>
      </c>
      <c r="B1184" s="2" t="s">
        <v>6</v>
      </c>
      <c r="C1184" s="3">
        <v>790637</v>
      </c>
      <c r="D1184" s="3"/>
      <c r="E1184" s="14">
        <v>5300</v>
      </c>
      <c r="F1184" s="27" t="str">
        <f t="shared" si="114"/>
        <v xml:space="preserve"> </v>
      </c>
    </row>
    <row r="1185" spans="1:6" x14ac:dyDescent="0.3">
      <c r="A1185" s="95" t="s">
        <v>30</v>
      </c>
      <c r="B1185" s="2" t="s">
        <v>7</v>
      </c>
      <c r="C1185" s="3">
        <v>790638</v>
      </c>
      <c r="D1185" s="3"/>
      <c r="E1185" s="14">
        <v>5300</v>
      </c>
      <c r="F1185" s="27" t="str">
        <f t="shared" si="114"/>
        <v xml:space="preserve"> </v>
      </c>
    </row>
    <row r="1186" spans="1:6" x14ac:dyDescent="0.3">
      <c r="A1186" s="1"/>
      <c r="B1186" s="2" t="s">
        <v>53</v>
      </c>
      <c r="C1186" s="3">
        <v>790640</v>
      </c>
      <c r="D1186" s="3"/>
      <c r="E1186" s="14">
        <v>5300</v>
      </c>
      <c r="F1186" s="27" t="str">
        <f t="shared" si="114"/>
        <v xml:space="preserve"> </v>
      </c>
    </row>
    <row r="1187" spans="1:6" x14ac:dyDescent="0.3">
      <c r="A1187" s="1"/>
      <c r="B1187" s="2" t="s">
        <v>18</v>
      </c>
      <c r="C1187" s="3">
        <v>790641</v>
      </c>
      <c r="D1187" s="3"/>
      <c r="E1187" s="14">
        <v>5300</v>
      </c>
      <c r="F1187" s="27" t="str">
        <f t="shared" si="114"/>
        <v xml:space="preserve"> </v>
      </c>
    </row>
    <row r="1188" spans="1:6" ht="5.25" customHeight="1" x14ac:dyDescent="0.35">
      <c r="A1188" s="9"/>
      <c r="B1188" s="2"/>
      <c r="C1188" s="3"/>
      <c r="D1188" s="3"/>
      <c r="E1188" s="20"/>
      <c r="F1188" s="26" t="str">
        <f t="shared" si="114"/>
        <v/>
      </c>
    </row>
    <row r="1189" spans="1:6" x14ac:dyDescent="0.3">
      <c r="A1189" s="7" t="s">
        <v>52</v>
      </c>
      <c r="B1189" s="2" t="s">
        <v>17</v>
      </c>
      <c r="C1189" s="3">
        <v>790681</v>
      </c>
      <c r="E1189" s="14">
        <v>6900</v>
      </c>
      <c r="F1189" s="27" t="str">
        <f t="shared" si="114"/>
        <v xml:space="preserve"> </v>
      </c>
    </row>
    <row r="1190" spans="1:6" x14ac:dyDescent="0.3">
      <c r="A1190" s="95" t="s">
        <v>28</v>
      </c>
      <c r="B1190" s="2" t="s">
        <v>3</v>
      </c>
      <c r="C1190" s="3">
        <v>790682</v>
      </c>
      <c r="E1190" s="14">
        <v>6900</v>
      </c>
      <c r="F1190" s="27" t="str">
        <f t="shared" si="114"/>
        <v xml:space="preserve"> </v>
      </c>
    </row>
    <row r="1191" spans="1:6" x14ac:dyDescent="0.3">
      <c r="A1191" s="95" t="s">
        <v>31</v>
      </c>
      <c r="B1191" s="2" t="s">
        <v>6</v>
      </c>
      <c r="C1191" s="3">
        <v>790687</v>
      </c>
      <c r="E1191" s="14">
        <v>6900</v>
      </c>
      <c r="F1191" s="27" t="str">
        <f t="shared" si="114"/>
        <v xml:space="preserve"> </v>
      </c>
    </row>
    <row r="1192" spans="1:6" x14ac:dyDescent="0.3">
      <c r="A1192" s="95" t="s">
        <v>32</v>
      </c>
      <c r="B1192" s="2" t="s">
        <v>7</v>
      </c>
      <c r="C1192" s="3">
        <v>790688</v>
      </c>
      <c r="E1192" s="14">
        <v>6900</v>
      </c>
      <c r="F1192" s="27" t="str">
        <f t="shared" si="114"/>
        <v xml:space="preserve"> </v>
      </c>
    </row>
    <row r="1193" spans="1:6" x14ac:dyDescent="0.3">
      <c r="A1193" s="2"/>
      <c r="B1193" s="2" t="s">
        <v>53</v>
      </c>
      <c r="C1193" s="3">
        <v>790690</v>
      </c>
      <c r="E1193" s="14">
        <v>6900</v>
      </c>
      <c r="F1193" s="27" t="str">
        <f t="shared" si="114"/>
        <v xml:space="preserve"> </v>
      </c>
    </row>
    <row r="1194" spans="1:6" x14ac:dyDescent="0.3">
      <c r="A1194" s="2"/>
      <c r="B1194" s="2" t="s">
        <v>18</v>
      </c>
      <c r="C1194" s="3">
        <v>790691</v>
      </c>
      <c r="E1194" s="14">
        <v>6900</v>
      </c>
      <c r="F1194" s="27" t="str">
        <f t="shared" si="114"/>
        <v xml:space="preserve"> </v>
      </c>
    </row>
    <row r="1195" spans="1:6" ht="5.25" customHeight="1" x14ac:dyDescent="0.35">
      <c r="A1195" s="9"/>
      <c r="B1195" s="2"/>
      <c r="C1195" s="3"/>
      <c r="D1195" s="3"/>
      <c r="E1195" s="20"/>
      <c r="F1195" s="26" t="str">
        <f t="shared" si="114"/>
        <v/>
      </c>
    </row>
    <row r="1196" spans="1:6" x14ac:dyDescent="0.3">
      <c r="A1196" s="122" t="s">
        <v>673</v>
      </c>
      <c r="B1196" s="123" t="s">
        <v>3</v>
      </c>
      <c r="C1196" s="3">
        <v>790780</v>
      </c>
      <c r="E1196" s="14">
        <v>1100</v>
      </c>
      <c r="F1196" s="27" t="str">
        <f t="shared" si="114"/>
        <v xml:space="preserve"> </v>
      </c>
    </row>
    <row r="1197" spans="1:6" x14ac:dyDescent="0.3">
      <c r="A1197" s="122" t="s">
        <v>674</v>
      </c>
      <c r="B1197" s="123" t="s">
        <v>3</v>
      </c>
      <c r="C1197" s="3">
        <v>790781</v>
      </c>
      <c r="E1197" s="14">
        <v>1200</v>
      </c>
      <c r="F1197" s="27" t="str">
        <f t="shared" si="114"/>
        <v xml:space="preserve"> </v>
      </c>
    </row>
    <row r="1198" spans="1:6" x14ac:dyDescent="0.3">
      <c r="A1198" s="122" t="s">
        <v>675</v>
      </c>
      <c r="B1198" s="123" t="s">
        <v>3</v>
      </c>
      <c r="C1198" s="3">
        <v>790782</v>
      </c>
      <c r="E1198" s="14">
        <v>2400</v>
      </c>
      <c r="F1198" s="27" t="str">
        <f t="shared" si="114"/>
        <v xml:space="preserve"> </v>
      </c>
    </row>
    <row r="1199" spans="1:6" ht="12.6" customHeight="1" x14ac:dyDescent="0.3">
      <c r="A1199" s="95" t="s">
        <v>61</v>
      </c>
      <c r="B1199" s="2"/>
      <c r="C1199" s="3"/>
      <c r="E1199" s="14"/>
    </row>
    <row r="1200" spans="1:6" x14ac:dyDescent="0.3">
      <c r="E1200" s="14"/>
    </row>
    <row r="1201" spans="1:5" x14ac:dyDescent="0.3">
      <c r="E1201" s="14"/>
    </row>
    <row r="1202" spans="1:5" x14ac:dyDescent="0.3">
      <c r="E1202" s="14"/>
    </row>
    <row r="1203" spans="1:5" x14ac:dyDescent="0.3">
      <c r="E1203" s="14"/>
    </row>
    <row r="1204" spans="1:5" x14ac:dyDescent="0.3">
      <c r="E1204" s="14"/>
    </row>
    <row r="1205" spans="1:5" x14ac:dyDescent="0.3">
      <c r="E1205" s="14"/>
    </row>
    <row r="1206" spans="1:5" x14ac:dyDescent="0.3">
      <c r="E1206" s="14"/>
    </row>
    <row r="1207" spans="1:5" x14ac:dyDescent="0.3">
      <c r="E1207" s="14"/>
    </row>
    <row r="1208" spans="1:5" x14ac:dyDescent="0.3">
      <c r="E1208" s="14"/>
    </row>
    <row r="1216" spans="1:5" x14ac:dyDescent="0.3">
      <c r="A1216" s="2"/>
      <c r="B1216" s="2"/>
      <c r="C1216" s="3"/>
      <c r="D1216" s="3"/>
    </row>
    <row r="1223" spans="1:4" x14ac:dyDescent="0.3">
      <c r="A1223" s="6"/>
      <c r="B1223" s="2"/>
      <c r="C1223" s="11"/>
      <c r="D1223" s="3"/>
    </row>
    <row r="1230" spans="1:4" x14ac:dyDescent="0.3">
      <c r="A1230" s="1"/>
      <c r="B1230" s="2"/>
      <c r="C1230" s="3"/>
      <c r="D1230" s="3"/>
    </row>
    <row r="1231" spans="1:4" x14ac:dyDescent="0.3">
      <c r="A1231" s="1"/>
      <c r="B1231" s="2"/>
      <c r="C1231" s="3"/>
      <c r="D1231" s="3"/>
    </row>
    <row r="1232" spans="1:4" x14ac:dyDescent="0.3">
      <c r="A1232" s="1"/>
      <c r="B1232" s="2"/>
      <c r="C1232" s="3"/>
      <c r="D1232" s="3"/>
    </row>
    <row r="1257" spans="1:4" x14ac:dyDescent="0.3">
      <c r="A1257" s="6"/>
      <c r="B1257" s="2"/>
      <c r="C1257" s="3"/>
      <c r="D1257" s="3"/>
    </row>
    <row r="1266" spans="1:4" x14ac:dyDescent="0.3">
      <c r="A1266" s="2"/>
      <c r="B1266" s="2"/>
      <c r="C1266" s="3"/>
      <c r="D1266" s="3"/>
    </row>
    <row r="1273" spans="1:4" x14ac:dyDescent="0.3">
      <c r="A1273" s="6"/>
      <c r="B1273" s="2"/>
      <c r="C1273" s="3"/>
      <c r="D1273" s="3"/>
    </row>
    <row r="1274" spans="1:4" x14ac:dyDescent="0.3">
      <c r="A1274" s="5"/>
      <c r="B1274" s="2"/>
      <c r="C1274" s="3"/>
      <c r="D1274" s="3"/>
    </row>
    <row r="1283" spans="1:4" x14ac:dyDescent="0.3">
      <c r="A1283" s="5"/>
      <c r="B1283" s="6"/>
      <c r="C1283" s="3"/>
      <c r="D1283" s="3"/>
    </row>
    <row r="1290" spans="1:4" x14ac:dyDescent="0.3">
      <c r="A1290" s="1"/>
      <c r="B1290" s="2"/>
      <c r="C1290" s="3"/>
      <c r="D1290" s="3"/>
    </row>
    <row r="1291" spans="1:4" x14ac:dyDescent="0.3">
      <c r="A1291" s="1"/>
      <c r="B1291" s="2"/>
      <c r="C1291" s="3"/>
      <c r="D1291" s="3"/>
    </row>
    <row r="1292" spans="1:4" x14ac:dyDescent="0.3">
      <c r="A1292" s="1"/>
      <c r="B1292" s="2"/>
      <c r="C1292" s="3"/>
      <c r="D1292" s="3"/>
    </row>
    <row r="1293" spans="1:4" x14ac:dyDescent="0.3">
      <c r="A1293" s="1"/>
      <c r="B1293" s="2"/>
      <c r="C1293" s="3"/>
      <c r="D1293" s="3"/>
    </row>
    <row r="1294" spans="1:4" x14ac:dyDescent="0.3">
      <c r="A1294" s="1"/>
      <c r="B1294" s="2"/>
      <c r="C1294" s="3"/>
      <c r="D1294" s="3"/>
    </row>
    <row r="1295" spans="1:4" x14ac:dyDescent="0.3">
      <c r="A1295" s="1"/>
      <c r="B1295" s="2"/>
      <c r="C1295" s="3"/>
      <c r="D1295" s="3"/>
    </row>
    <row r="1296" spans="1:4" x14ac:dyDescent="0.3">
      <c r="A1296" s="1"/>
      <c r="B1296" s="2"/>
      <c r="C1296" s="3"/>
      <c r="D1296" s="3"/>
    </row>
    <row r="1345" spans="1:4" x14ac:dyDescent="0.3">
      <c r="A1345" s="1"/>
      <c r="B1345" s="2"/>
      <c r="C1345" s="3"/>
      <c r="D1345" s="3"/>
    </row>
    <row r="1346" spans="1:4" x14ac:dyDescent="0.3">
      <c r="A1346" s="1"/>
      <c r="B1346" s="2"/>
      <c r="C1346" s="3"/>
      <c r="D1346" s="3"/>
    </row>
    <row r="1347" spans="1:4" x14ac:dyDescent="0.3">
      <c r="A1347" s="1"/>
      <c r="B1347" s="2"/>
      <c r="C1347" s="3"/>
      <c r="D1347" s="3"/>
    </row>
    <row r="1348" spans="1:4" x14ac:dyDescent="0.3">
      <c r="A1348" s="1"/>
      <c r="B1348" s="2"/>
      <c r="C1348" s="3"/>
      <c r="D1348" s="3"/>
    </row>
    <row r="1349" spans="1:4" x14ac:dyDescent="0.3">
      <c r="A1349" s="1"/>
      <c r="B1349" s="2"/>
      <c r="C1349" s="3"/>
      <c r="D1349" s="3"/>
    </row>
    <row r="1350" spans="1:4" x14ac:dyDescent="0.3">
      <c r="A1350" s="1"/>
      <c r="B1350" s="2"/>
      <c r="C1350" s="3"/>
      <c r="D1350" s="3"/>
    </row>
    <row r="1351" spans="1:4" x14ac:dyDescent="0.3">
      <c r="A1351" s="1"/>
      <c r="B1351" s="2"/>
      <c r="C1351" s="3"/>
      <c r="D1351" s="3"/>
    </row>
    <row r="1352" spans="1:4" x14ac:dyDescent="0.3">
      <c r="A1352" s="1"/>
      <c r="B1352" s="2"/>
      <c r="C1352" s="3"/>
      <c r="D1352" s="3"/>
    </row>
    <row r="1353" spans="1:4" x14ac:dyDescent="0.3">
      <c r="A1353" s="1"/>
      <c r="B1353" s="2"/>
      <c r="C1353" s="3"/>
      <c r="D1353" s="3"/>
    </row>
    <row r="1354" spans="1:4" x14ac:dyDescent="0.3">
      <c r="A1354" s="6"/>
      <c r="B1354" s="2"/>
      <c r="C1354" s="3"/>
      <c r="D1354" s="3"/>
    </row>
    <row r="1355" spans="1:4" x14ac:dyDescent="0.3">
      <c r="A1355" s="2"/>
      <c r="B1355" s="2"/>
      <c r="C1355" s="3"/>
      <c r="D1355" s="3"/>
    </row>
    <row r="1356" spans="1:4" x14ac:dyDescent="0.3">
      <c r="A1356" s="1"/>
      <c r="B1356" s="2"/>
      <c r="C1356" s="3"/>
      <c r="D1356" s="3"/>
    </row>
    <row r="1357" spans="1:4" x14ac:dyDescent="0.3">
      <c r="A1357" s="1"/>
      <c r="B1357" s="2"/>
      <c r="C1357" s="3"/>
      <c r="D1357" s="3"/>
    </row>
    <row r="1358" spans="1:4" x14ac:dyDescent="0.3">
      <c r="A1358" s="1"/>
      <c r="B1358" s="2"/>
      <c r="C1358" s="3"/>
      <c r="D1358" s="3"/>
    </row>
    <row r="1359" spans="1:4" x14ac:dyDescent="0.3">
      <c r="A1359" s="1"/>
      <c r="B1359" s="2"/>
      <c r="C1359" s="3"/>
      <c r="D1359" s="3"/>
    </row>
    <row r="1360" spans="1:4" x14ac:dyDescent="0.3">
      <c r="A1360" s="2"/>
      <c r="B1360" s="2"/>
      <c r="C1360" s="3"/>
      <c r="D1360" s="3"/>
    </row>
    <row r="1361" spans="1:4" x14ac:dyDescent="0.3">
      <c r="A1361" s="2"/>
      <c r="B1361" s="2"/>
      <c r="C1361" s="3"/>
      <c r="D1361" s="3"/>
    </row>
    <row r="1362" spans="1:4" x14ac:dyDescent="0.3">
      <c r="A1362" s="2"/>
      <c r="B1362" s="2"/>
      <c r="C1362" s="3"/>
      <c r="D1362" s="3"/>
    </row>
    <row r="1363" spans="1:4" x14ac:dyDescent="0.3">
      <c r="A1363" s="2"/>
      <c r="B1363" s="2"/>
      <c r="C1363" s="3"/>
      <c r="D1363" s="3"/>
    </row>
    <row r="1364" spans="1:4" x14ac:dyDescent="0.3">
      <c r="A1364" s="6"/>
      <c r="B1364" s="2"/>
      <c r="C1364" s="3"/>
      <c r="D1364" s="3"/>
    </row>
    <row r="1365" spans="1:4" x14ac:dyDescent="0.3">
      <c r="A1365" s="1"/>
      <c r="B1365" s="2"/>
      <c r="C1365" s="3"/>
      <c r="D1365" s="3"/>
    </row>
    <row r="1366" spans="1:4" x14ac:dyDescent="0.3">
      <c r="A1366" s="1"/>
      <c r="B1366" s="2"/>
      <c r="C1366" s="3"/>
      <c r="D1366" s="3"/>
    </row>
    <row r="1367" spans="1:4" x14ac:dyDescent="0.3">
      <c r="A1367" s="1"/>
      <c r="B1367" s="2"/>
      <c r="C1367" s="3"/>
      <c r="D1367" s="3"/>
    </row>
    <row r="1368" spans="1:4" x14ac:dyDescent="0.3">
      <c r="A1368" s="1"/>
      <c r="B1368" s="2"/>
      <c r="C1368" s="3"/>
      <c r="D1368" s="3"/>
    </row>
    <row r="1369" spans="1:4" x14ac:dyDescent="0.3">
      <c r="A1369" s="1"/>
      <c r="B1369" s="2"/>
      <c r="C1369" s="3"/>
      <c r="D1369" s="3"/>
    </row>
    <row r="1370" spans="1:4" x14ac:dyDescent="0.3">
      <c r="A1370" s="1"/>
      <c r="B1370" s="2"/>
      <c r="C1370" s="3"/>
      <c r="D1370" s="3"/>
    </row>
    <row r="1371" spans="1:4" x14ac:dyDescent="0.3">
      <c r="A1371" s="1"/>
      <c r="B1371" s="2"/>
      <c r="C1371" s="3"/>
      <c r="D1371" s="3"/>
    </row>
    <row r="1372" spans="1:4" x14ac:dyDescent="0.3">
      <c r="A1372" s="1"/>
      <c r="B1372" s="2"/>
      <c r="C1372" s="3"/>
      <c r="D1372" s="3"/>
    </row>
    <row r="1373" spans="1:4" x14ac:dyDescent="0.3">
      <c r="A1373" s="1"/>
      <c r="B1373" s="2"/>
      <c r="C1373" s="3"/>
      <c r="D1373" s="3"/>
    </row>
    <row r="1374" spans="1:4" x14ac:dyDescent="0.3">
      <c r="A1374" s="1"/>
      <c r="B1374" s="2"/>
      <c r="C1374" s="3"/>
      <c r="D1374" s="3"/>
    </row>
    <row r="1375" spans="1:4" x14ac:dyDescent="0.3">
      <c r="A1375" s="1"/>
      <c r="B1375" s="2"/>
      <c r="C1375" s="3"/>
      <c r="D1375" s="3"/>
    </row>
    <row r="1376" spans="1:4" x14ac:dyDescent="0.3">
      <c r="A1376" s="1"/>
      <c r="B1376" s="2"/>
      <c r="C1376" s="3"/>
      <c r="D1376" s="3"/>
    </row>
  </sheetData>
  <mergeCells count="49">
    <mergeCell ref="A1146:F1146"/>
    <mergeCell ref="A1086:F1086"/>
    <mergeCell ref="A1108:F1108"/>
    <mergeCell ref="A330:F330"/>
    <mergeCell ref="A887:F887"/>
    <mergeCell ref="A906:F906"/>
    <mergeCell ref="A908:F908"/>
    <mergeCell ref="A918:F918"/>
    <mergeCell ref="A453:F453"/>
    <mergeCell ref="A480:F480"/>
    <mergeCell ref="A408:F408"/>
    <mergeCell ref="A926:F926"/>
    <mergeCell ref="A1061:F1061"/>
    <mergeCell ref="A1000:F1000"/>
    <mergeCell ref="A554:F554"/>
    <mergeCell ref="A830:F830"/>
    <mergeCell ref="A252:F252"/>
    <mergeCell ref="A170:F170"/>
    <mergeCell ref="A371:F371"/>
    <mergeCell ref="A28:F28"/>
    <mergeCell ref="A274:F274"/>
    <mergeCell ref="A7:F7"/>
    <mergeCell ref="A9:A10"/>
    <mergeCell ref="A16:F16"/>
    <mergeCell ref="A21:A22"/>
    <mergeCell ref="A207:F207"/>
    <mergeCell ref="A55:F55"/>
    <mergeCell ref="A60:A61"/>
    <mergeCell ref="A115:F115"/>
    <mergeCell ref="A122:F122"/>
    <mergeCell ref="B1:E3"/>
    <mergeCell ref="F1:F3"/>
    <mergeCell ref="A4:E4"/>
    <mergeCell ref="A5:A6"/>
    <mergeCell ref="B5:B6"/>
    <mergeCell ref="C5:C6"/>
    <mergeCell ref="F5:F6"/>
    <mergeCell ref="A1054:F1054"/>
    <mergeCell ref="A500:F500"/>
    <mergeCell ref="A493:F493"/>
    <mergeCell ref="A987:F987"/>
    <mergeCell ref="A872:F872"/>
    <mergeCell ref="A929:F929"/>
    <mergeCell ref="A724:F724"/>
    <mergeCell ref="A760:F760"/>
    <mergeCell ref="A803:F803"/>
    <mergeCell ref="A805:A806"/>
    <mergeCell ref="A807:A808"/>
    <mergeCell ref="A615:F615"/>
  </mergeCells>
  <phoneticPr fontId="46" type="noConversion"/>
  <pageMargins left="0.70866141732283472" right="0.70866141732283472" top="0.38" bottom="0.26" header="0" footer="0"/>
  <pageSetup paperSize="9" scale="75" fitToHeight="18" orientation="portrait" r:id="rId1"/>
  <headerFooter alignWithMargins="0"/>
  <rowBreaks count="24" manualBreakCount="24">
    <brk id="54" max="5" man="1"/>
    <brk id="121" max="5" man="1"/>
    <brk id="169" max="5" man="1"/>
    <brk id="206" max="5" man="1"/>
    <brk id="169" max="5" man="1"/>
    <brk id="206" max="5" man="1"/>
    <brk id="169" max="5" man="1"/>
    <brk id="251" max="5" man="1"/>
    <brk id="329" max="5" man="1"/>
    <brk id="370" max="5" man="1"/>
    <brk id="407" max="5" man="1"/>
    <brk id="452" max="5" man="1"/>
    <brk id="499" max="5" man="1"/>
    <brk id="553" max="5" man="1"/>
    <brk id="614" max="5" man="1"/>
    <brk id="677" max="5" man="1"/>
    <brk id="723" max="5" man="1"/>
    <brk id="759" max="5" man="1"/>
    <brk id="829" max="5" man="1"/>
    <brk id="886" max="5" man="1"/>
    <brk id="928" max="5" man="1"/>
    <brk id="999" max="5" man="1"/>
    <brk id="1053" max="5" man="1"/>
    <brk id="1145" max="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J609"/>
  <sheetViews>
    <sheetView view="pageBreakPreview" zoomScaleNormal="100" zoomScaleSheetLayoutView="100" workbookViewId="0">
      <selection activeCell="A4" sqref="A4:E4"/>
    </sheetView>
  </sheetViews>
  <sheetFormatPr defaultRowHeight="13.8" x14ac:dyDescent="0.3"/>
  <cols>
    <col min="1" max="1" width="46.44140625" style="46" customWidth="1"/>
    <col min="2" max="2" width="13.21875" style="46" customWidth="1"/>
    <col min="3" max="3" width="10" style="41" customWidth="1"/>
    <col min="4" max="4" width="0.6640625" style="41" customWidth="1"/>
    <col min="5" max="5" width="10.6640625" style="164" customWidth="1"/>
    <col min="6" max="6" width="10.21875" style="46" customWidth="1"/>
    <col min="7" max="7" width="17.109375" style="46" customWidth="1"/>
    <col min="8" max="16384" width="8.88671875" style="46"/>
  </cols>
  <sheetData>
    <row r="1" spans="1:7" ht="13.2" customHeight="1" x14ac:dyDescent="0.25">
      <c r="B1" s="268" t="s">
        <v>1360</v>
      </c>
      <c r="C1" s="269"/>
      <c r="D1" s="269"/>
      <c r="E1" s="270"/>
      <c r="F1" s="277" t="s">
        <v>55</v>
      </c>
    </row>
    <row r="2" spans="1:7" ht="13.5" customHeight="1" x14ac:dyDescent="0.3">
      <c r="A2" s="127"/>
      <c r="B2" s="271"/>
      <c r="C2" s="272"/>
      <c r="D2" s="272"/>
      <c r="E2" s="273"/>
      <c r="F2" s="278"/>
    </row>
    <row r="3" spans="1:7" ht="24.75" customHeight="1" x14ac:dyDescent="0.3">
      <c r="A3" s="49"/>
      <c r="B3" s="274"/>
      <c r="C3" s="275"/>
      <c r="D3" s="275"/>
      <c r="E3" s="276"/>
      <c r="F3" s="279"/>
    </row>
    <row r="4" spans="1:7" ht="79.8" customHeight="1" x14ac:dyDescent="0.25">
      <c r="A4" s="224"/>
      <c r="B4" s="225"/>
      <c r="C4" s="225"/>
      <c r="D4" s="225"/>
      <c r="E4" s="226"/>
      <c r="F4" s="128"/>
    </row>
    <row r="5" spans="1:7" ht="13.8" customHeight="1" x14ac:dyDescent="0.3">
      <c r="A5" s="280" t="s">
        <v>0</v>
      </c>
      <c r="B5" s="282" t="s">
        <v>691</v>
      </c>
      <c r="C5" s="284" t="s">
        <v>2</v>
      </c>
      <c r="D5" s="129"/>
      <c r="E5" s="286" t="s">
        <v>692</v>
      </c>
      <c r="F5" s="288" t="s">
        <v>693</v>
      </c>
    </row>
    <row r="6" spans="1:7" ht="27" customHeight="1" x14ac:dyDescent="0.3">
      <c r="A6" s="281"/>
      <c r="B6" s="283"/>
      <c r="C6" s="285"/>
      <c r="D6" s="130"/>
      <c r="E6" s="287"/>
      <c r="F6" s="289"/>
    </row>
    <row r="7" spans="1:7" ht="16.2" x14ac:dyDescent="0.35">
      <c r="A7" s="293" t="s">
        <v>694</v>
      </c>
      <c r="B7" s="294"/>
      <c r="C7" s="294"/>
      <c r="D7" s="294"/>
      <c r="E7" s="294"/>
      <c r="F7" s="294"/>
      <c r="G7" s="295"/>
    </row>
    <row r="8" spans="1:7" ht="6" customHeight="1" x14ac:dyDescent="0.35">
      <c r="A8" s="131"/>
      <c r="B8" s="41"/>
      <c r="C8" s="42"/>
      <c r="D8" s="42"/>
      <c r="E8" s="132"/>
      <c r="F8" s="133"/>
    </row>
    <row r="9" spans="1:7" x14ac:dyDescent="0.3">
      <c r="A9" s="81" t="s">
        <v>695</v>
      </c>
      <c r="B9" s="84" t="s">
        <v>11</v>
      </c>
      <c r="C9" s="84">
        <v>732102</v>
      </c>
      <c r="D9" s="54"/>
      <c r="E9" s="82">
        <v>1250</v>
      </c>
      <c r="F9" s="134" t="str">
        <f t="shared" ref="F9:F10" si="0">IF($F$4=""," ",E9*(100-$F$4)/100)</f>
        <v xml:space="preserve"> </v>
      </c>
    </row>
    <row r="10" spans="1:7" x14ac:dyDescent="0.3">
      <c r="A10" s="81" t="s">
        <v>696</v>
      </c>
      <c r="B10" s="84" t="s">
        <v>11</v>
      </c>
      <c r="C10" s="84">
        <v>730162</v>
      </c>
      <c r="D10" s="54"/>
      <c r="E10" s="82">
        <v>2200</v>
      </c>
      <c r="F10" s="134" t="str">
        <f t="shared" si="0"/>
        <v xml:space="preserve"> </v>
      </c>
    </row>
    <row r="11" spans="1:7" ht="6" customHeight="1" x14ac:dyDescent="0.35">
      <c r="A11" s="131"/>
      <c r="B11" s="41"/>
      <c r="C11" s="42"/>
      <c r="D11" s="42"/>
      <c r="E11" s="132"/>
      <c r="F11" s="42"/>
    </row>
    <row r="12" spans="1:7" x14ac:dyDescent="0.3">
      <c r="A12" s="81" t="s">
        <v>697</v>
      </c>
      <c r="B12" s="84" t="s">
        <v>698</v>
      </c>
      <c r="C12" s="84">
        <v>732107</v>
      </c>
      <c r="D12" s="54"/>
      <c r="E12" s="82">
        <v>2100</v>
      </c>
      <c r="F12" s="134" t="str">
        <f t="shared" ref="F12:F13" si="1">IF($F$4=""," ",E12*(100-$F$4)/100)</f>
        <v xml:space="preserve"> </v>
      </c>
    </row>
    <row r="13" spans="1:7" x14ac:dyDescent="0.3">
      <c r="A13" s="81" t="s">
        <v>699</v>
      </c>
      <c r="B13" s="84" t="s">
        <v>17</v>
      </c>
      <c r="C13" s="84">
        <v>732101</v>
      </c>
      <c r="D13" s="54"/>
      <c r="E13" s="82">
        <v>2100</v>
      </c>
      <c r="F13" s="134" t="str">
        <f t="shared" si="1"/>
        <v xml:space="preserve"> </v>
      </c>
    </row>
    <row r="14" spans="1:7" ht="7.2" customHeight="1" x14ac:dyDescent="0.3">
      <c r="A14" s="50"/>
      <c r="B14" s="41"/>
      <c r="D14" s="54"/>
      <c r="E14" s="44"/>
      <c r="F14" s="45"/>
    </row>
    <row r="15" spans="1:7" x14ac:dyDescent="0.3">
      <c r="A15" s="50" t="s">
        <v>700</v>
      </c>
      <c r="B15" s="41" t="s">
        <v>698</v>
      </c>
      <c r="C15" s="41">
        <v>730102</v>
      </c>
      <c r="D15" s="54"/>
      <c r="E15" s="44">
        <v>1450</v>
      </c>
      <c r="F15" s="135" t="str">
        <f t="shared" ref="F15" si="2">IF($F$4=""," ",E15*(100-$F$4)/100)</f>
        <v xml:space="preserve"> </v>
      </c>
    </row>
    <row r="16" spans="1:7" x14ac:dyDescent="0.3">
      <c r="A16" s="50" t="s">
        <v>701</v>
      </c>
      <c r="B16" s="41"/>
      <c r="D16" s="54"/>
      <c r="E16" s="44"/>
      <c r="F16" s="45"/>
    </row>
    <row r="17" spans="1:7" ht="6" customHeight="1" x14ac:dyDescent="0.35">
      <c r="A17" s="131"/>
      <c r="B17" s="41"/>
      <c r="C17" s="42"/>
      <c r="D17" s="136" t="s">
        <v>63</v>
      </c>
      <c r="E17" s="132"/>
      <c r="F17" s="42"/>
    </row>
    <row r="18" spans="1:7" x14ac:dyDescent="0.3">
      <c r="A18" s="50" t="s">
        <v>702</v>
      </c>
      <c r="B18" s="41" t="s">
        <v>17</v>
      </c>
      <c r="C18" s="41">
        <v>730103</v>
      </c>
      <c r="D18" s="54"/>
      <c r="E18" s="44">
        <v>1450</v>
      </c>
      <c r="F18" s="135" t="str">
        <f t="shared" ref="F18" si="3">IF($F$4=""," ",E18*(100-$F$4)/100)</f>
        <v xml:space="preserve"> </v>
      </c>
    </row>
    <row r="19" spans="1:7" x14ac:dyDescent="0.3">
      <c r="A19" s="50" t="s">
        <v>701</v>
      </c>
      <c r="B19" s="41"/>
      <c r="D19" s="54"/>
      <c r="E19" s="44"/>
      <c r="F19" s="45"/>
    </row>
    <row r="20" spans="1:7" s="137" customFormat="1" ht="6" customHeight="1" x14ac:dyDescent="0.35">
      <c r="A20" s="131"/>
      <c r="B20" s="41"/>
      <c r="C20" s="42"/>
      <c r="D20" s="132" t="s">
        <v>63</v>
      </c>
      <c r="E20" s="132"/>
      <c r="F20" s="42"/>
      <c r="G20" s="46"/>
    </row>
    <row r="21" spans="1:7" s="137" customFormat="1" x14ac:dyDescent="0.3">
      <c r="A21" s="81" t="s">
        <v>703</v>
      </c>
      <c r="B21" s="41" t="s">
        <v>6</v>
      </c>
      <c r="C21" s="138">
        <v>730192</v>
      </c>
      <c r="D21" s="54"/>
      <c r="E21" s="82">
        <v>900</v>
      </c>
      <c r="F21" s="134" t="str">
        <f t="shared" ref="F21" si="4">IF($F$4=""," ",E21*(100-$F$4)/100)</f>
        <v xml:space="preserve"> </v>
      </c>
      <c r="G21" s="46"/>
    </row>
    <row r="22" spans="1:7" s="137" customFormat="1" ht="6" customHeight="1" x14ac:dyDescent="0.3">
      <c r="A22" s="139"/>
      <c r="B22" s="49"/>
      <c r="C22" s="49"/>
      <c r="D22" s="54"/>
      <c r="E22" s="140"/>
      <c r="F22" s="44" t="s">
        <v>9</v>
      </c>
      <c r="G22" s="46"/>
    </row>
    <row r="23" spans="1:7" s="137" customFormat="1" x14ac:dyDescent="0.3">
      <c r="A23" s="141" t="s">
        <v>704</v>
      </c>
      <c r="B23" s="41"/>
      <c r="C23" s="41"/>
      <c r="D23" s="41"/>
      <c r="E23" s="44"/>
      <c r="F23" s="45"/>
      <c r="G23" s="46"/>
    </row>
    <row r="24" spans="1:7" s="137" customFormat="1" x14ac:dyDescent="0.3">
      <c r="A24" s="81" t="s">
        <v>705</v>
      </c>
      <c r="B24" s="84" t="s">
        <v>11</v>
      </c>
      <c r="C24" s="84">
        <v>732122</v>
      </c>
      <c r="D24" s="54"/>
      <c r="E24" s="82">
        <v>1900</v>
      </c>
      <c r="F24" s="134" t="str">
        <f t="shared" ref="F24" si="5">IF($F$4=""," ",E24*(100-$F$4)/100)</f>
        <v xml:space="preserve"> </v>
      </c>
      <c r="G24" s="46"/>
    </row>
    <row r="25" spans="1:7" s="137" customFormat="1" ht="6" customHeight="1" x14ac:dyDescent="0.35">
      <c r="A25" s="131"/>
      <c r="B25" s="41"/>
      <c r="C25" s="42"/>
      <c r="D25" s="132" t="s">
        <v>63</v>
      </c>
      <c r="E25" s="132"/>
      <c r="F25" s="42"/>
      <c r="G25" s="46"/>
    </row>
    <row r="26" spans="1:7" s="137" customFormat="1" x14ac:dyDescent="0.3">
      <c r="A26" s="81" t="s">
        <v>706</v>
      </c>
      <c r="B26" s="84" t="s">
        <v>11</v>
      </c>
      <c r="C26" s="84">
        <v>732172</v>
      </c>
      <c r="D26" s="54"/>
      <c r="E26" s="82">
        <v>3000</v>
      </c>
      <c r="F26" s="134" t="str">
        <f t="shared" ref="F26" si="6">IF($F$4=""," ",E26*(100-$F$4)/100)</f>
        <v xml:space="preserve"> </v>
      </c>
      <c r="G26" s="46"/>
    </row>
    <row r="27" spans="1:7" s="137" customFormat="1" x14ac:dyDescent="0.3">
      <c r="A27" s="139" t="s">
        <v>707</v>
      </c>
      <c r="B27" s="49"/>
      <c r="C27" s="41"/>
      <c r="D27" s="54"/>
      <c r="E27" s="44"/>
      <c r="F27" s="46"/>
      <c r="G27" s="46"/>
    </row>
    <row r="28" spans="1:7" s="137" customFormat="1" ht="6" customHeight="1" x14ac:dyDescent="0.35">
      <c r="A28" s="131"/>
      <c r="B28" s="41"/>
      <c r="C28" s="42"/>
      <c r="D28" s="54"/>
      <c r="E28" s="140"/>
      <c r="F28" s="42"/>
      <c r="G28" s="46"/>
    </row>
    <row r="29" spans="1:7" s="137" customFormat="1" x14ac:dyDescent="0.3">
      <c r="A29" s="81" t="s">
        <v>708</v>
      </c>
      <c r="B29" s="84" t="s">
        <v>11</v>
      </c>
      <c r="C29" s="84">
        <v>730172</v>
      </c>
      <c r="D29" s="54"/>
      <c r="E29" s="82">
        <v>3900</v>
      </c>
      <c r="F29" s="134" t="str">
        <f t="shared" ref="F29" si="7">IF($F$4=""," ",E29*(100-$F$4)/100)</f>
        <v xml:space="preserve"> </v>
      </c>
      <c r="G29" s="46"/>
    </row>
    <row r="30" spans="1:7" s="137" customFormat="1" x14ac:dyDescent="0.3">
      <c r="A30" s="139" t="s">
        <v>707</v>
      </c>
      <c r="B30" s="49"/>
      <c r="C30" s="41"/>
      <c r="D30" s="54"/>
      <c r="E30" s="140"/>
      <c r="F30" s="46"/>
      <c r="G30" s="46"/>
    </row>
    <row r="31" spans="1:7" s="137" customFormat="1" x14ac:dyDescent="0.3">
      <c r="A31" s="81" t="s">
        <v>709</v>
      </c>
      <c r="B31" s="84" t="s">
        <v>11</v>
      </c>
      <c r="C31" s="84">
        <v>730202</v>
      </c>
      <c r="D31" s="54"/>
      <c r="E31" s="82">
        <v>5300</v>
      </c>
      <c r="F31" s="134" t="str">
        <f t="shared" ref="F31" si="8">IF($F$4=""," ",E31*(100-$F$4)/100)</f>
        <v xml:space="preserve"> </v>
      </c>
      <c r="G31" s="46"/>
    </row>
    <row r="32" spans="1:7" s="137" customFormat="1" x14ac:dyDescent="0.3">
      <c r="A32" s="139" t="s">
        <v>707</v>
      </c>
      <c r="B32" s="49"/>
      <c r="C32" s="49"/>
      <c r="D32" s="54"/>
      <c r="E32" s="140"/>
      <c r="F32" s="44" t="s">
        <v>9</v>
      </c>
      <c r="G32" s="46"/>
    </row>
    <row r="33" spans="1:6" x14ac:dyDescent="0.3">
      <c r="A33" s="142" t="s">
        <v>710</v>
      </c>
      <c r="B33" s="49"/>
      <c r="D33" s="143"/>
      <c r="E33" s="41"/>
      <c r="F33" s="44"/>
    </row>
    <row r="34" spans="1:6" x14ac:dyDescent="0.3">
      <c r="A34" s="81" t="s">
        <v>711</v>
      </c>
      <c r="B34" s="84" t="s">
        <v>11</v>
      </c>
      <c r="C34" s="84">
        <v>73113</v>
      </c>
      <c r="D34" s="143"/>
      <c r="E34" s="82">
        <v>1440</v>
      </c>
      <c r="F34" s="134" t="str">
        <f>IF($F$4=""," ",E34*(100-$F$4)/100)</f>
        <v xml:space="preserve"> </v>
      </c>
    </row>
    <row r="35" spans="1:6" ht="6" customHeight="1" x14ac:dyDescent="0.35">
      <c r="A35" s="131"/>
      <c r="B35" s="41"/>
      <c r="C35" s="42"/>
      <c r="D35" s="42"/>
      <c r="E35" s="132"/>
      <c r="F35" s="42"/>
    </row>
    <row r="36" spans="1:6" ht="16.2" x14ac:dyDescent="0.35">
      <c r="A36" s="293" t="s">
        <v>712</v>
      </c>
      <c r="B36" s="294"/>
      <c r="C36" s="294"/>
      <c r="D36" s="294"/>
      <c r="E36" s="294"/>
      <c r="F36" s="295"/>
    </row>
    <row r="37" spans="1:6" ht="6" customHeight="1" x14ac:dyDescent="0.35">
      <c r="A37" s="131"/>
      <c r="B37" s="41"/>
      <c r="C37" s="42"/>
      <c r="D37" s="42"/>
      <c r="E37" s="132"/>
      <c r="F37" s="133"/>
    </row>
    <row r="38" spans="1:6" x14ac:dyDescent="0.3">
      <c r="A38" s="50" t="s">
        <v>713</v>
      </c>
      <c r="B38" s="41" t="s">
        <v>11</v>
      </c>
      <c r="C38" s="144">
        <v>740752</v>
      </c>
      <c r="D38" s="145" t="s">
        <v>9</v>
      </c>
      <c r="E38" s="44">
        <v>2150</v>
      </c>
      <c r="F38" s="135" t="str">
        <f t="shared" ref="F38:F39" si="9">IF($F$4=""," ",E38*(100-$F$4)/100)</f>
        <v xml:space="preserve"> </v>
      </c>
    </row>
    <row r="39" spans="1:6" x14ac:dyDescent="0.3">
      <c r="A39" s="41" t="s">
        <v>714</v>
      </c>
      <c r="B39" s="41" t="s">
        <v>127</v>
      </c>
      <c r="C39" s="42">
        <v>740757</v>
      </c>
      <c r="D39" s="145"/>
      <c r="E39" s="44">
        <v>2250</v>
      </c>
      <c r="F39" s="135" t="str">
        <f t="shared" si="9"/>
        <v xml:space="preserve"> </v>
      </c>
    </row>
    <row r="40" spans="1:6" ht="4.2" customHeight="1" x14ac:dyDescent="0.35">
      <c r="A40" s="131"/>
      <c r="B40" s="41"/>
      <c r="C40" s="42"/>
      <c r="D40" s="42"/>
      <c r="E40" s="132"/>
      <c r="F40" s="133"/>
    </row>
    <row r="41" spans="1:6" x14ac:dyDescent="0.3">
      <c r="A41" s="50" t="s">
        <v>715</v>
      </c>
      <c r="B41" s="41" t="s">
        <v>11</v>
      </c>
      <c r="C41" s="42">
        <v>75672</v>
      </c>
      <c r="D41" s="145"/>
      <c r="E41" s="44">
        <v>7200</v>
      </c>
      <c r="F41" s="135" t="str">
        <f t="shared" ref="F41" si="10">IF($F$4=""," ",E41*(100-$F$4)/100)</f>
        <v xml:space="preserve"> </v>
      </c>
    </row>
    <row r="42" spans="1:6" ht="4.5" customHeight="1" x14ac:dyDescent="0.35">
      <c r="A42" s="131"/>
      <c r="B42" s="41"/>
      <c r="C42" s="42"/>
      <c r="D42" s="42"/>
      <c r="E42" s="132"/>
      <c r="F42" s="133"/>
    </row>
    <row r="43" spans="1:6" x14ac:dyDescent="0.3">
      <c r="A43" s="50" t="s">
        <v>716</v>
      </c>
      <c r="B43" s="41" t="s">
        <v>11</v>
      </c>
      <c r="C43" s="144">
        <v>75700</v>
      </c>
      <c r="D43" s="145" t="s">
        <v>9</v>
      </c>
      <c r="E43" s="44">
        <v>2750</v>
      </c>
      <c r="F43" s="135" t="str">
        <f t="shared" ref="F43" si="11">IF($F$4=""," ",E43*(100-$F$4)/100)</f>
        <v xml:space="preserve"> </v>
      </c>
    </row>
    <row r="44" spans="1:6" x14ac:dyDescent="0.3">
      <c r="A44" s="41" t="s">
        <v>717</v>
      </c>
      <c r="B44" s="41"/>
      <c r="C44" s="42"/>
      <c r="D44" s="145"/>
      <c r="E44" s="44"/>
      <c r="F44" s="45"/>
    </row>
    <row r="45" spans="1:6" ht="4.2" customHeight="1" x14ac:dyDescent="0.35">
      <c r="A45" s="131"/>
      <c r="B45" s="41"/>
      <c r="C45" s="42"/>
      <c r="D45" s="42"/>
      <c r="E45" s="132" t="e">
        <v>#VALUE!</v>
      </c>
      <c r="F45" s="133"/>
    </row>
    <row r="46" spans="1:6" x14ac:dyDescent="0.3">
      <c r="A46" s="50" t="s">
        <v>718</v>
      </c>
      <c r="B46" s="41" t="s">
        <v>17</v>
      </c>
      <c r="C46" s="144">
        <v>75702</v>
      </c>
      <c r="D46" s="145" t="s">
        <v>9</v>
      </c>
      <c r="E46" s="44">
        <v>2750</v>
      </c>
      <c r="F46" s="135" t="str">
        <f t="shared" ref="F46:F47" si="12">IF($F$4=""," ",E46*(100-$F$4)/100)</f>
        <v xml:space="preserve"> </v>
      </c>
    </row>
    <row r="47" spans="1:6" x14ac:dyDescent="0.3">
      <c r="A47" s="41" t="s">
        <v>719</v>
      </c>
      <c r="B47" s="41" t="s">
        <v>6</v>
      </c>
      <c r="C47" s="42">
        <v>75703</v>
      </c>
      <c r="D47" s="145"/>
      <c r="E47" s="44">
        <v>2750</v>
      </c>
      <c r="F47" s="135" t="str">
        <f t="shared" si="12"/>
        <v xml:space="preserve"> </v>
      </c>
    </row>
    <row r="48" spans="1:6" ht="4.2" customHeight="1" x14ac:dyDescent="0.35">
      <c r="A48" s="131"/>
      <c r="B48" s="41"/>
      <c r="C48" s="42"/>
      <c r="D48" s="42"/>
      <c r="E48" s="132" t="e">
        <v>#VALUE!</v>
      </c>
      <c r="F48" s="133"/>
    </row>
    <row r="49" spans="1:7" ht="13.5" customHeight="1" x14ac:dyDescent="0.3">
      <c r="A49" s="50" t="s">
        <v>720</v>
      </c>
      <c r="B49" s="41" t="s">
        <v>122</v>
      </c>
      <c r="C49" s="42">
        <v>740052</v>
      </c>
      <c r="D49" s="145"/>
      <c r="E49" s="44">
        <v>8700</v>
      </c>
      <c r="F49" s="135" t="str">
        <f t="shared" ref="F49:F50" si="13">IF($F$4=""," ",E49*(100-$F$4)/100)</f>
        <v xml:space="preserve"> </v>
      </c>
    </row>
    <row r="50" spans="1:7" ht="13.5" customHeight="1" x14ac:dyDescent="0.3">
      <c r="A50" s="41" t="s">
        <v>714</v>
      </c>
      <c r="B50" s="41" t="s">
        <v>14</v>
      </c>
      <c r="C50" s="42">
        <v>740057</v>
      </c>
      <c r="D50" s="145"/>
      <c r="E50" s="44">
        <v>8700</v>
      </c>
      <c r="F50" s="135" t="str">
        <f t="shared" si="13"/>
        <v xml:space="preserve"> </v>
      </c>
    </row>
    <row r="51" spans="1:7" ht="6" customHeight="1" x14ac:dyDescent="0.35">
      <c r="A51" s="131"/>
      <c r="B51" s="41"/>
      <c r="C51" s="42"/>
      <c r="D51" s="42"/>
      <c r="E51" s="44" t="s">
        <v>63</v>
      </c>
      <c r="F51" s="133" t="str">
        <f>IF(E51="","",IF(#REF!=0," ",E51*(100-#REF!)/100))</f>
        <v/>
      </c>
    </row>
    <row r="52" spans="1:7" ht="15" x14ac:dyDescent="0.35">
      <c r="A52" s="296" t="s">
        <v>721</v>
      </c>
      <c r="B52" s="297"/>
      <c r="C52" s="297"/>
      <c r="D52" s="297"/>
      <c r="E52" s="297"/>
      <c r="F52" s="297"/>
      <c r="G52" s="297"/>
    </row>
    <row r="53" spans="1:7" x14ac:dyDescent="0.3">
      <c r="A53" s="50" t="s">
        <v>722</v>
      </c>
      <c r="B53" s="41" t="s">
        <v>11</v>
      </c>
      <c r="C53" s="41">
        <v>73002</v>
      </c>
      <c r="D53" s="54"/>
      <c r="E53" s="44">
        <v>990</v>
      </c>
      <c r="F53" s="135" t="str">
        <f t="shared" ref="F53:F55" si="14">IF($F$4=""," ",E53*(100-$F$4)/100)</f>
        <v xml:space="preserve"> </v>
      </c>
    </row>
    <row r="54" spans="1:7" x14ac:dyDescent="0.3">
      <c r="A54" s="50" t="s">
        <v>723</v>
      </c>
      <c r="B54" s="41" t="s">
        <v>11</v>
      </c>
      <c r="C54" s="41">
        <v>73010</v>
      </c>
      <c r="D54" s="54"/>
      <c r="E54" s="85">
        <v>1200</v>
      </c>
      <c r="F54" s="135" t="str">
        <f t="shared" si="14"/>
        <v xml:space="preserve"> </v>
      </c>
    </row>
    <row r="55" spans="1:7" x14ac:dyDescent="0.3">
      <c r="A55" s="50" t="s">
        <v>724</v>
      </c>
      <c r="B55" s="41" t="s">
        <v>11</v>
      </c>
      <c r="C55" s="86">
        <v>73016</v>
      </c>
      <c r="D55" s="54"/>
      <c r="E55" s="85">
        <v>1800</v>
      </c>
      <c r="F55" s="135" t="str">
        <f t="shared" si="14"/>
        <v xml:space="preserve"> </v>
      </c>
    </row>
    <row r="56" spans="1:7" ht="6" customHeight="1" x14ac:dyDescent="0.35">
      <c r="A56" s="131"/>
      <c r="B56" s="41"/>
      <c r="C56" s="42"/>
      <c r="D56" s="42"/>
      <c r="E56" s="132"/>
      <c r="F56" s="42"/>
    </row>
    <row r="57" spans="1:7" x14ac:dyDescent="0.3">
      <c r="A57" s="50" t="s">
        <v>725</v>
      </c>
      <c r="B57" s="41" t="s">
        <v>698</v>
      </c>
      <c r="C57" s="41">
        <v>730104</v>
      </c>
      <c r="D57" s="54"/>
      <c r="E57" s="85">
        <v>1700</v>
      </c>
      <c r="F57" s="135" t="str">
        <f t="shared" ref="F57:F58" si="15">IF($F$4=""," ",E57*(100-$F$4)/100)</f>
        <v xml:space="preserve"> </v>
      </c>
    </row>
    <row r="58" spans="1:7" x14ac:dyDescent="0.3">
      <c r="A58" s="50" t="s">
        <v>726</v>
      </c>
      <c r="B58" s="41" t="s">
        <v>17</v>
      </c>
      <c r="C58" s="41">
        <v>730105</v>
      </c>
      <c r="D58" s="54"/>
      <c r="E58" s="85">
        <v>1700</v>
      </c>
      <c r="F58" s="135" t="str">
        <f t="shared" si="15"/>
        <v xml:space="preserve"> </v>
      </c>
    </row>
    <row r="59" spans="1:7" x14ac:dyDescent="0.3">
      <c r="A59" s="50"/>
      <c r="B59" s="41"/>
      <c r="D59" s="54"/>
      <c r="E59" s="44"/>
      <c r="F59" s="45"/>
    </row>
    <row r="60" spans="1:7" x14ac:dyDescent="0.3">
      <c r="A60" s="142" t="s">
        <v>710</v>
      </c>
      <c r="B60" s="49"/>
      <c r="D60" s="143"/>
      <c r="E60" s="41"/>
      <c r="F60" s="44"/>
    </row>
    <row r="61" spans="1:7" x14ac:dyDescent="0.3">
      <c r="A61" s="50" t="s">
        <v>727</v>
      </c>
      <c r="B61" s="41" t="s">
        <v>11</v>
      </c>
      <c r="C61" s="41">
        <v>73076</v>
      </c>
      <c r="D61" s="143"/>
      <c r="E61" s="44">
        <v>500</v>
      </c>
      <c r="F61" s="135" t="str">
        <f t="shared" ref="F61:F62" si="16">IF($F$4=""," ",E61*(100-$F$4)/100)</f>
        <v xml:space="preserve"> </v>
      </c>
    </row>
    <row r="62" spans="1:7" x14ac:dyDescent="0.3">
      <c r="A62" s="50" t="s">
        <v>728</v>
      </c>
      <c r="B62" s="41" t="s">
        <v>11</v>
      </c>
      <c r="C62" s="41">
        <v>73111</v>
      </c>
      <c r="D62" s="143"/>
      <c r="E62" s="44">
        <v>600</v>
      </c>
      <c r="F62" s="135" t="str">
        <f t="shared" si="16"/>
        <v xml:space="preserve"> </v>
      </c>
    </row>
    <row r="63" spans="1:7" ht="6" customHeight="1" x14ac:dyDescent="0.35">
      <c r="A63" s="131"/>
      <c r="B63" s="41"/>
      <c r="C63" s="42"/>
      <c r="D63" s="42"/>
      <c r="E63" s="132"/>
      <c r="F63" s="42"/>
    </row>
    <row r="64" spans="1:7" x14ac:dyDescent="0.3">
      <c r="A64" s="142" t="s">
        <v>729</v>
      </c>
      <c r="B64" s="41" t="s">
        <v>11</v>
      </c>
      <c r="C64" s="41">
        <v>736922</v>
      </c>
      <c r="D64" s="54"/>
      <c r="E64" s="44">
        <v>2600</v>
      </c>
      <c r="F64" s="135" t="str">
        <f t="shared" ref="F64" si="17">IF($F$4=""," ",E64*(100-$F$4)/100)</f>
        <v xml:space="preserve"> </v>
      </c>
    </row>
    <row r="65" spans="1:7" x14ac:dyDescent="0.3">
      <c r="A65" s="146" t="s">
        <v>730</v>
      </c>
      <c r="B65" s="41"/>
      <c r="D65" s="54"/>
      <c r="E65" s="44"/>
      <c r="F65" s="45"/>
    </row>
    <row r="66" spans="1:7" ht="6" customHeight="1" x14ac:dyDescent="0.35">
      <c r="A66" s="131"/>
      <c r="B66" s="41"/>
      <c r="C66" s="42"/>
      <c r="D66" s="136" t="s">
        <v>63</v>
      </c>
      <c r="E66" s="132"/>
      <c r="F66" s="42"/>
    </row>
    <row r="67" spans="1:7" s="137" customFormat="1" x14ac:dyDescent="0.3">
      <c r="A67" s="141" t="s">
        <v>704</v>
      </c>
      <c r="B67" s="41"/>
      <c r="C67" s="41"/>
      <c r="D67" s="41"/>
      <c r="E67" s="44"/>
      <c r="F67" s="45"/>
      <c r="G67" s="46"/>
    </row>
    <row r="68" spans="1:7" s="137" customFormat="1" x14ac:dyDescent="0.3">
      <c r="A68" s="50" t="s">
        <v>731</v>
      </c>
      <c r="B68" s="41" t="s">
        <v>11</v>
      </c>
      <c r="C68" s="41">
        <v>73042</v>
      </c>
      <c r="D68" s="54"/>
      <c r="E68" s="85">
        <v>1800</v>
      </c>
      <c r="F68" s="135" t="str">
        <f t="shared" ref="F68" si="18">IF($F$4=""," ",E68*(100-$F$4)/100)</f>
        <v xml:space="preserve"> </v>
      </c>
      <c r="G68" s="46"/>
    </row>
    <row r="69" spans="1:7" s="137" customFormat="1" ht="6" customHeight="1" x14ac:dyDescent="0.35">
      <c r="A69" s="131"/>
      <c r="B69" s="41"/>
      <c r="C69" s="42"/>
      <c r="D69" s="132" t="s">
        <v>63</v>
      </c>
      <c r="E69" s="132"/>
      <c r="F69" s="42"/>
      <c r="G69" s="46"/>
    </row>
    <row r="70" spans="1:7" s="137" customFormat="1" x14ac:dyDescent="0.3">
      <c r="A70" s="50" t="s">
        <v>732</v>
      </c>
      <c r="B70" s="41" t="s">
        <v>11</v>
      </c>
      <c r="C70" s="42">
        <v>73014</v>
      </c>
      <c r="D70" s="54"/>
      <c r="E70" s="85">
        <v>2600</v>
      </c>
      <c r="F70" s="135" t="str">
        <f t="shared" ref="F70" si="19">IF($F$4=""," ",E70*(100-$F$4)/100)</f>
        <v xml:space="preserve"> </v>
      </c>
      <c r="G70" s="46"/>
    </row>
    <row r="71" spans="1:7" s="137" customFormat="1" x14ac:dyDescent="0.3">
      <c r="A71" s="139" t="s">
        <v>733</v>
      </c>
      <c r="B71" s="49"/>
      <c r="C71" s="41"/>
      <c r="D71" s="54"/>
      <c r="E71" s="44"/>
      <c r="F71" s="46"/>
      <c r="G71" s="46"/>
    </row>
    <row r="72" spans="1:7" s="137" customFormat="1" ht="6" customHeight="1" x14ac:dyDescent="0.35">
      <c r="A72" s="131"/>
      <c r="B72" s="41"/>
      <c r="C72" s="42"/>
      <c r="D72" s="54"/>
      <c r="E72" s="140"/>
      <c r="F72" s="42"/>
      <c r="G72" s="46"/>
    </row>
    <row r="73" spans="1:7" s="137" customFormat="1" x14ac:dyDescent="0.3">
      <c r="A73" s="50" t="s">
        <v>734</v>
      </c>
      <c r="B73" s="41" t="s">
        <v>11</v>
      </c>
      <c r="C73" s="86">
        <v>73017</v>
      </c>
      <c r="D73" s="54"/>
      <c r="E73" s="85">
        <v>3300</v>
      </c>
      <c r="F73" s="135" t="str">
        <f t="shared" ref="F73" si="20">IF($F$4=""," ",E73*(100-$F$4)/100)</f>
        <v xml:space="preserve"> </v>
      </c>
      <c r="G73" s="147"/>
    </row>
    <row r="74" spans="1:7" s="137" customFormat="1" x14ac:dyDescent="0.3">
      <c r="A74" s="139" t="s">
        <v>733</v>
      </c>
      <c r="B74" s="49"/>
      <c r="C74" s="41"/>
      <c r="D74" s="54"/>
      <c r="E74" s="140"/>
      <c r="F74" s="46"/>
      <c r="G74" s="46"/>
    </row>
    <row r="75" spans="1:7" s="137" customFormat="1" x14ac:dyDescent="0.3">
      <c r="A75" s="50" t="s">
        <v>735</v>
      </c>
      <c r="B75" s="41" t="s">
        <v>11</v>
      </c>
      <c r="C75" s="86">
        <v>73020</v>
      </c>
      <c r="D75" s="54"/>
      <c r="E75" s="85">
        <v>3600</v>
      </c>
      <c r="F75" s="135" t="str">
        <f t="shared" ref="F75" si="21">IF($F$4=""," ",E75*(100-$F$4)/100)</f>
        <v xml:space="preserve"> </v>
      </c>
      <c r="G75" s="46"/>
    </row>
    <row r="76" spans="1:7" s="137" customFormat="1" x14ac:dyDescent="0.3">
      <c r="A76" s="139" t="s">
        <v>733</v>
      </c>
      <c r="B76" s="49"/>
      <c r="C76" s="49"/>
      <c r="D76" s="54"/>
      <c r="E76" s="140"/>
      <c r="F76" s="44" t="s">
        <v>9</v>
      </c>
      <c r="G76" s="46"/>
    </row>
    <row r="77" spans="1:7" ht="16.2" x14ac:dyDescent="0.35">
      <c r="A77" s="298" t="s">
        <v>736</v>
      </c>
      <c r="B77" s="299"/>
      <c r="C77" s="299"/>
      <c r="D77" s="299"/>
      <c r="E77" s="299" t="s">
        <v>9</v>
      </c>
      <c r="F77" s="299"/>
      <c r="G77" s="300"/>
    </row>
    <row r="78" spans="1:7" ht="6" customHeight="1" x14ac:dyDescent="0.35">
      <c r="A78" s="131"/>
      <c r="B78" s="41"/>
      <c r="C78" s="42"/>
      <c r="D78" s="42"/>
      <c r="E78" s="132"/>
      <c r="F78" s="42"/>
    </row>
    <row r="79" spans="1:7" x14ac:dyDescent="0.3">
      <c r="A79" s="148" t="s">
        <v>737</v>
      </c>
      <c r="B79" s="41"/>
      <c r="E79" s="41"/>
      <c r="F79" s="135"/>
    </row>
    <row r="80" spans="1:7" x14ac:dyDescent="0.3">
      <c r="A80" s="148" t="s">
        <v>738</v>
      </c>
      <c r="B80" s="41"/>
      <c r="E80" s="41"/>
      <c r="F80" s="135"/>
    </row>
    <row r="81" spans="1:7" x14ac:dyDescent="0.3">
      <c r="A81" s="148" t="s">
        <v>739</v>
      </c>
      <c r="B81" s="41"/>
      <c r="E81" s="41"/>
      <c r="F81" s="135"/>
    </row>
    <row r="82" spans="1:7" x14ac:dyDescent="0.3">
      <c r="B82" s="41"/>
      <c r="E82" s="41"/>
      <c r="F82" s="135"/>
    </row>
    <row r="83" spans="1:7" x14ac:dyDescent="0.3">
      <c r="A83" s="41"/>
      <c r="B83" s="41"/>
      <c r="E83" s="41"/>
      <c r="F83" s="133"/>
    </row>
    <row r="84" spans="1:7" x14ac:dyDescent="0.3">
      <c r="B84" s="41"/>
      <c r="E84" s="41"/>
      <c r="F84" s="135"/>
    </row>
    <row r="85" spans="1:7" x14ac:dyDescent="0.3">
      <c r="A85" s="41"/>
      <c r="B85" s="41"/>
      <c r="E85" s="41"/>
      <c r="F85" s="135"/>
    </row>
    <row r="86" spans="1:7" x14ac:dyDescent="0.3">
      <c r="A86" s="148" t="s">
        <v>740</v>
      </c>
      <c r="B86" s="41"/>
      <c r="E86" s="41"/>
      <c r="F86" s="135"/>
    </row>
    <row r="87" spans="1:7" x14ac:dyDescent="0.3">
      <c r="A87" s="41"/>
      <c r="B87" s="41"/>
      <c r="E87" s="41"/>
      <c r="F87" s="41"/>
    </row>
    <row r="88" spans="1:7" x14ac:dyDescent="0.3">
      <c r="A88" s="41"/>
      <c r="B88" s="41"/>
      <c r="E88" s="41"/>
      <c r="F88" s="41"/>
    </row>
    <row r="89" spans="1:7" x14ac:dyDescent="0.3">
      <c r="A89" s="42"/>
      <c r="B89" s="41"/>
      <c r="C89" s="44"/>
      <c r="D89" s="44"/>
      <c r="E89" s="44"/>
      <c r="F89" s="135"/>
    </row>
    <row r="90" spans="1:7" x14ac:dyDescent="0.3">
      <c r="A90" s="42"/>
      <c r="B90" s="41"/>
      <c r="C90" s="44"/>
      <c r="D90" s="44"/>
      <c r="E90" s="44"/>
      <c r="F90" s="135"/>
    </row>
    <row r="91" spans="1:7" x14ac:dyDescent="0.3">
      <c r="A91" s="42"/>
      <c r="B91" s="41"/>
      <c r="C91" s="44"/>
      <c r="D91" s="44"/>
      <c r="E91" s="44"/>
      <c r="F91" s="135"/>
    </row>
    <row r="92" spans="1:7" x14ac:dyDescent="0.3">
      <c r="A92" s="42"/>
      <c r="B92" s="41"/>
      <c r="C92" s="44"/>
      <c r="D92" s="44"/>
      <c r="E92" s="44"/>
      <c r="F92" s="135"/>
    </row>
    <row r="93" spans="1:7" x14ac:dyDescent="0.3">
      <c r="A93" s="42"/>
      <c r="B93" s="41"/>
      <c r="C93" s="132"/>
      <c r="D93" s="132"/>
      <c r="E93" s="132"/>
      <c r="F93" s="133"/>
    </row>
    <row r="94" spans="1:7" x14ac:dyDescent="0.3">
      <c r="A94" s="50"/>
      <c r="B94" s="41"/>
      <c r="C94" s="42"/>
      <c r="D94" s="42"/>
      <c r="E94" s="42"/>
      <c r="F94" s="42"/>
      <c r="G94" s="42"/>
    </row>
    <row r="95" spans="1:7" x14ac:dyDescent="0.3">
      <c r="A95" s="50" t="s">
        <v>741</v>
      </c>
      <c r="B95" s="41" t="s">
        <v>11</v>
      </c>
      <c r="C95" s="42">
        <v>735042</v>
      </c>
      <c r="D95" s="54"/>
      <c r="E95" s="44">
        <v>120000</v>
      </c>
      <c r="F95" s="135" t="str">
        <f t="shared" ref="F95" si="22">IF($F$4=""," ",E95*(100-$F$4)/100)</f>
        <v xml:space="preserve"> </v>
      </c>
    </row>
    <row r="96" spans="1:7" x14ac:dyDescent="0.3">
      <c r="A96" s="149" t="s">
        <v>742</v>
      </c>
      <c r="B96" s="41"/>
      <c r="C96" s="42"/>
      <c r="D96" s="54"/>
      <c r="E96" s="132"/>
      <c r="F96" s="133"/>
    </row>
    <row r="97" spans="1:7" ht="6" customHeight="1" x14ac:dyDescent="0.35">
      <c r="A97" s="131"/>
      <c r="B97" s="41"/>
      <c r="C97" s="42"/>
      <c r="D97" s="42"/>
      <c r="E97" s="132"/>
      <c r="F97" s="42"/>
    </row>
    <row r="98" spans="1:7" x14ac:dyDescent="0.3">
      <c r="A98" s="50" t="s">
        <v>743</v>
      </c>
      <c r="B98" s="41" t="s">
        <v>11</v>
      </c>
      <c r="C98" s="42">
        <v>735043</v>
      </c>
      <c r="D98" s="54"/>
      <c r="E98" s="44">
        <v>50000</v>
      </c>
      <c r="F98" s="135" t="str">
        <f t="shared" ref="F98" si="23">IF($F$4=""," ",E98*(100-$F$4)/100)</f>
        <v xml:space="preserve"> </v>
      </c>
    </row>
    <row r="99" spans="1:7" x14ac:dyDescent="0.3">
      <c r="A99" s="149" t="s">
        <v>744</v>
      </c>
      <c r="B99" s="41"/>
      <c r="C99" s="42"/>
      <c r="D99" s="54"/>
      <c r="E99" s="132"/>
      <c r="F99" s="133"/>
    </row>
    <row r="100" spans="1:7" ht="6" customHeight="1" x14ac:dyDescent="0.35">
      <c r="A100" s="131"/>
      <c r="B100" s="41"/>
      <c r="C100" s="42"/>
      <c r="D100" s="42"/>
      <c r="E100" s="132"/>
      <c r="F100" s="42"/>
    </row>
    <row r="101" spans="1:7" x14ac:dyDescent="0.3">
      <c r="A101" s="56" t="s">
        <v>745</v>
      </c>
      <c r="B101" s="41" t="s">
        <v>11</v>
      </c>
      <c r="C101" s="42">
        <v>735041</v>
      </c>
      <c r="D101" s="54"/>
      <c r="E101" s="44">
        <v>15000</v>
      </c>
      <c r="F101" s="135" t="str">
        <f t="shared" ref="F101" si="24">IF($F$4=""," ",E101*(100-$F$4)/100)</f>
        <v xml:space="preserve"> </v>
      </c>
    </row>
    <row r="102" spans="1:7" ht="6" customHeight="1" x14ac:dyDescent="0.35">
      <c r="A102" s="131"/>
      <c r="B102" s="41"/>
      <c r="C102" s="42"/>
      <c r="D102" s="42"/>
      <c r="E102" s="132"/>
      <c r="F102" s="42"/>
    </row>
    <row r="103" spans="1:7" ht="16.2" x14ac:dyDescent="0.35">
      <c r="A103" s="301" t="s">
        <v>746</v>
      </c>
      <c r="B103" s="299"/>
      <c r="C103" s="299"/>
      <c r="D103" s="299"/>
      <c r="E103" s="299" t="s">
        <v>9</v>
      </c>
      <c r="F103" s="299"/>
      <c r="G103" s="300"/>
    </row>
    <row r="104" spans="1:7" ht="6" customHeight="1" x14ac:dyDescent="0.35">
      <c r="A104" s="131"/>
      <c r="B104" s="41"/>
      <c r="C104" s="42"/>
      <c r="D104" s="42"/>
      <c r="E104" s="132"/>
      <c r="F104" s="42"/>
    </row>
    <row r="105" spans="1:7" x14ac:dyDescent="0.3">
      <c r="A105" s="81" t="s">
        <v>747</v>
      </c>
      <c r="B105" s="41" t="s">
        <v>17</v>
      </c>
      <c r="C105" s="42">
        <v>350401</v>
      </c>
      <c r="D105" s="54"/>
      <c r="E105" s="44">
        <v>90000</v>
      </c>
      <c r="F105" s="135" t="str">
        <f t="shared" ref="F105:F138" si="25">IF($F$4=""," ",E105*(100-$F$4)/100)</f>
        <v xml:space="preserve"> </v>
      </c>
    </row>
    <row r="106" spans="1:7" x14ac:dyDescent="0.3">
      <c r="A106" s="81" t="s">
        <v>748</v>
      </c>
      <c r="B106" s="41" t="s">
        <v>3</v>
      </c>
      <c r="C106" s="42">
        <v>350402</v>
      </c>
      <c r="D106" s="54"/>
      <c r="E106" s="44">
        <v>85000</v>
      </c>
      <c r="F106" s="135" t="str">
        <f t="shared" si="25"/>
        <v xml:space="preserve"> </v>
      </c>
    </row>
    <row r="107" spans="1:7" x14ac:dyDescent="0.3">
      <c r="A107" s="81" t="s">
        <v>749</v>
      </c>
      <c r="B107" s="41" t="s">
        <v>6</v>
      </c>
      <c r="C107" s="42">
        <v>350407</v>
      </c>
      <c r="D107" s="54"/>
      <c r="E107" s="44">
        <v>90000</v>
      </c>
      <c r="F107" s="135" t="str">
        <f t="shared" si="25"/>
        <v xml:space="preserve"> </v>
      </c>
    </row>
    <row r="108" spans="1:7" ht="16.2" x14ac:dyDescent="0.35">
      <c r="A108" s="131"/>
      <c r="B108" s="41"/>
      <c r="C108" s="42"/>
      <c r="D108" s="54"/>
      <c r="E108" s="44"/>
      <c r="F108" s="133"/>
    </row>
    <row r="109" spans="1:7" x14ac:dyDescent="0.3">
      <c r="A109" s="81" t="s">
        <v>750</v>
      </c>
      <c r="B109" s="41" t="s">
        <v>17</v>
      </c>
      <c r="C109" s="42">
        <v>350411</v>
      </c>
      <c r="D109" s="54"/>
      <c r="E109" s="44">
        <v>90000</v>
      </c>
      <c r="F109" s="135" t="str">
        <f t="shared" si="25"/>
        <v xml:space="preserve"> </v>
      </c>
    </row>
    <row r="110" spans="1:7" x14ac:dyDescent="0.3">
      <c r="A110" s="81" t="s">
        <v>751</v>
      </c>
      <c r="B110" s="41" t="s">
        <v>3</v>
      </c>
      <c r="C110" s="42">
        <v>350412</v>
      </c>
      <c r="D110" s="54"/>
      <c r="E110" s="44">
        <v>85000</v>
      </c>
      <c r="F110" s="135" t="str">
        <f t="shared" si="25"/>
        <v xml:space="preserve"> </v>
      </c>
    </row>
    <row r="111" spans="1:7" x14ac:dyDescent="0.3">
      <c r="A111" s="81" t="s">
        <v>752</v>
      </c>
      <c r="B111" s="41" t="s">
        <v>6</v>
      </c>
      <c r="C111" s="42">
        <v>350417</v>
      </c>
      <c r="D111" s="54"/>
      <c r="E111" s="44">
        <v>90000</v>
      </c>
      <c r="F111" s="135" t="str">
        <f t="shared" si="25"/>
        <v xml:space="preserve"> </v>
      </c>
    </row>
    <row r="112" spans="1:7" ht="16.2" x14ac:dyDescent="0.35">
      <c r="A112" s="131"/>
      <c r="B112" s="41"/>
      <c r="C112" s="42"/>
      <c r="D112" s="54"/>
      <c r="E112" s="44"/>
      <c r="F112" s="133"/>
    </row>
    <row r="113" spans="1:6" x14ac:dyDescent="0.3">
      <c r="A113" s="81" t="s">
        <v>753</v>
      </c>
      <c r="B113" s="41"/>
      <c r="C113" s="42">
        <v>350421</v>
      </c>
      <c r="D113" s="54"/>
      <c r="E113" s="44">
        <v>75000</v>
      </c>
      <c r="F113" s="135" t="str">
        <f t="shared" si="25"/>
        <v xml:space="preserve"> </v>
      </c>
    </row>
    <row r="114" spans="1:6" x14ac:dyDescent="0.3">
      <c r="A114" s="81" t="s">
        <v>754</v>
      </c>
      <c r="B114" s="41"/>
      <c r="C114" s="42">
        <v>350420</v>
      </c>
      <c r="D114" s="54"/>
      <c r="E114" s="44">
        <v>75000</v>
      </c>
      <c r="F114" s="135" t="str">
        <f t="shared" si="25"/>
        <v xml:space="preserve"> </v>
      </c>
    </row>
    <row r="115" spans="1:6" x14ac:dyDescent="0.3">
      <c r="A115" s="81" t="s">
        <v>755</v>
      </c>
      <c r="B115" s="41" t="s">
        <v>3</v>
      </c>
      <c r="C115" s="42">
        <v>350423</v>
      </c>
      <c r="D115" s="54"/>
      <c r="E115" s="44">
        <v>9500</v>
      </c>
      <c r="F115" s="135" t="str">
        <f t="shared" si="25"/>
        <v xml:space="preserve"> </v>
      </c>
    </row>
    <row r="116" spans="1:6" x14ac:dyDescent="0.3">
      <c r="A116" s="81" t="s">
        <v>756</v>
      </c>
      <c r="B116" s="41" t="s">
        <v>6</v>
      </c>
      <c r="C116" s="42"/>
      <c r="D116" s="54"/>
      <c r="E116" s="44">
        <v>10000</v>
      </c>
      <c r="F116" s="135" t="str">
        <f t="shared" si="25"/>
        <v xml:space="preserve"> </v>
      </c>
    </row>
    <row r="117" spans="1:6" ht="16.2" x14ac:dyDescent="0.35">
      <c r="A117" s="131"/>
      <c r="B117" s="41"/>
      <c r="C117" s="42"/>
      <c r="D117" s="54"/>
      <c r="E117" s="132"/>
      <c r="F117" s="133"/>
    </row>
    <row r="118" spans="1:6" x14ac:dyDescent="0.3">
      <c r="A118" s="81" t="s">
        <v>757</v>
      </c>
      <c r="B118" s="41" t="s">
        <v>17</v>
      </c>
      <c r="C118" s="42">
        <v>350431</v>
      </c>
      <c r="D118" s="54"/>
      <c r="E118" s="44">
        <v>130000</v>
      </c>
      <c r="F118" s="135" t="str">
        <f t="shared" si="25"/>
        <v xml:space="preserve"> </v>
      </c>
    </row>
    <row r="119" spans="1:6" x14ac:dyDescent="0.3">
      <c r="A119" s="81" t="s">
        <v>758</v>
      </c>
      <c r="B119" s="41" t="s">
        <v>3</v>
      </c>
      <c r="C119" s="42">
        <v>350432</v>
      </c>
      <c r="D119" s="54"/>
      <c r="E119" s="44">
        <v>120000</v>
      </c>
      <c r="F119" s="135" t="str">
        <f t="shared" si="25"/>
        <v xml:space="preserve"> </v>
      </c>
    </row>
    <row r="120" spans="1:6" x14ac:dyDescent="0.3">
      <c r="A120" s="81" t="s">
        <v>759</v>
      </c>
      <c r="B120" s="41" t="s">
        <v>6</v>
      </c>
      <c r="C120" s="42">
        <v>350437</v>
      </c>
      <c r="D120" s="54"/>
      <c r="E120" s="44">
        <v>130000</v>
      </c>
      <c r="F120" s="135" t="str">
        <f t="shared" si="25"/>
        <v xml:space="preserve"> </v>
      </c>
    </row>
    <row r="121" spans="1:6" ht="16.2" x14ac:dyDescent="0.35">
      <c r="A121" s="131"/>
      <c r="B121" s="41"/>
      <c r="C121" s="42"/>
      <c r="D121" s="54"/>
      <c r="E121" s="44"/>
      <c r="F121" s="133"/>
    </row>
    <row r="122" spans="1:6" x14ac:dyDescent="0.3">
      <c r="A122" s="81" t="s">
        <v>760</v>
      </c>
      <c r="B122" s="41" t="s">
        <v>17</v>
      </c>
      <c r="C122" s="42">
        <v>350441</v>
      </c>
      <c r="D122" s="54"/>
      <c r="E122" s="44">
        <v>130000</v>
      </c>
      <c r="F122" s="135" t="str">
        <f t="shared" si="25"/>
        <v xml:space="preserve"> </v>
      </c>
    </row>
    <row r="123" spans="1:6" x14ac:dyDescent="0.3">
      <c r="A123" s="81" t="s">
        <v>761</v>
      </c>
      <c r="B123" s="41" t="s">
        <v>3</v>
      </c>
      <c r="C123" s="42">
        <v>350442</v>
      </c>
      <c r="D123" s="54"/>
      <c r="E123" s="44">
        <v>120000</v>
      </c>
      <c r="F123" s="135" t="str">
        <f t="shared" si="25"/>
        <v xml:space="preserve"> </v>
      </c>
    </row>
    <row r="124" spans="1:6" x14ac:dyDescent="0.3">
      <c r="A124" s="81" t="s">
        <v>762</v>
      </c>
      <c r="B124" s="41" t="s">
        <v>6</v>
      </c>
      <c r="C124" s="42">
        <v>350447</v>
      </c>
      <c r="D124" s="54"/>
      <c r="E124" s="44">
        <v>130000</v>
      </c>
      <c r="F124" s="135" t="str">
        <f t="shared" si="25"/>
        <v xml:space="preserve"> </v>
      </c>
    </row>
    <row r="125" spans="1:6" ht="16.2" x14ac:dyDescent="0.35">
      <c r="A125" s="131"/>
      <c r="B125" s="41"/>
      <c r="C125" s="42"/>
      <c r="D125" s="54"/>
      <c r="E125" s="44"/>
      <c r="F125" s="133"/>
    </row>
    <row r="126" spans="1:6" x14ac:dyDescent="0.3">
      <c r="A126" s="81" t="s">
        <v>763</v>
      </c>
      <c r="B126" s="41"/>
      <c r="C126" s="42">
        <v>350450</v>
      </c>
      <c r="D126" s="54"/>
      <c r="E126" s="44">
        <v>100000</v>
      </c>
      <c r="F126" s="135" t="str">
        <f t="shared" si="25"/>
        <v xml:space="preserve"> </v>
      </c>
    </row>
    <row r="127" spans="1:6" x14ac:dyDescent="0.3">
      <c r="A127" s="81" t="s">
        <v>764</v>
      </c>
      <c r="B127" s="41"/>
      <c r="C127" s="42">
        <v>350451</v>
      </c>
      <c r="D127" s="54"/>
      <c r="E127" s="44">
        <v>100000</v>
      </c>
      <c r="F127" s="135" t="str">
        <f t="shared" si="25"/>
        <v xml:space="preserve"> </v>
      </c>
    </row>
    <row r="128" spans="1:6" x14ac:dyDescent="0.3">
      <c r="A128" s="81" t="s">
        <v>765</v>
      </c>
      <c r="B128" s="41" t="s">
        <v>3</v>
      </c>
      <c r="C128" s="42">
        <v>350453</v>
      </c>
      <c r="D128" s="54"/>
      <c r="E128" s="44">
        <v>11000</v>
      </c>
      <c r="F128" s="135" t="str">
        <f t="shared" si="25"/>
        <v xml:space="preserve"> </v>
      </c>
    </row>
    <row r="129" spans="1:7" x14ac:dyDescent="0.3">
      <c r="A129" s="81" t="s">
        <v>766</v>
      </c>
      <c r="B129" s="41" t="s">
        <v>6</v>
      </c>
      <c r="C129" s="42"/>
      <c r="D129" s="54"/>
      <c r="E129" s="44">
        <v>13000</v>
      </c>
      <c r="F129" s="135" t="str">
        <f t="shared" si="25"/>
        <v xml:space="preserve"> </v>
      </c>
    </row>
    <row r="130" spans="1:7" ht="16.2" x14ac:dyDescent="0.35">
      <c r="A130" s="131"/>
      <c r="B130" s="41"/>
      <c r="C130" s="42"/>
      <c r="D130" s="54"/>
      <c r="E130" s="132"/>
      <c r="F130" s="133"/>
    </row>
    <row r="131" spans="1:7" x14ac:dyDescent="0.3">
      <c r="A131" s="50" t="s">
        <v>767</v>
      </c>
      <c r="B131" s="41" t="s">
        <v>3</v>
      </c>
      <c r="C131" s="42">
        <v>350462</v>
      </c>
      <c r="D131" s="54"/>
      <c r="E131" s="44">
        <v>70000</v>
      </c>
      <c r="F131" s="135" t="str">
        <f t="shared" si="25"/>
        <v xml:space="preserve"> </v>
      </c>
    </row>
    <row r="132" spans="1:7" x14ac:dyDescent="0.3">
      <c r="A132" s="50" t="s">
        <v>767</v>
      </c>
      <c r="B132" s="41" t="s">
        <v>6</v>
      </c>
      <c r="C132" s="42">
        <v>350467</v>
      </c>
      <c r="D132" s="54"/>
      <c r="E132" s="44">
        <v>75000</v>
      </c>
      <c r="F132" s="135" t="str">
        <f t="shared" si="25"/>
        <v xml:space="preserve"> </v>
      </c>
    </row>
    <row r="133" spans="1:7" ht="16.2" x14ac:dyDescent="0.35">
      <c r="A133" s="131"/>
      <c r="B133" s="41"/>
      <c r="C133" s="42"/>
      <c r="D133" s="54"/>
      <c r="E133" s="132"/>
      <c r="F133" s="133"/>
    </row>
    <row r="134" spans="1:7" x14ac:dyDescent="0.3">
      <c r="A134" s="50" t="s">
        <v>768</v>
      </c>
      <c r="B134" s="41" t="s">
        <v>3</v>
      </c>
      <c r="C134" s="42">
        <v>350472</v>
      </c>
      <c r="D134" s="54"/>
      <c r="E134" s="44">
        <v>70000</v>
      </c>
      <c r="F134" s="135" t="str">
        <f t="shared" si="25"/>
        <v xml:space="preserve"> </v>
      </c>
    </row>
    <row r="135" spans="1:7" x14ac:dyDescent="0.3">
      <c r="A135" s="50" t="s">
        <v>768</v>
      </c>
      <c r="B135" s="41" t="s">
        <v>6</v>
      </c>
      <c r="C135" s="42">
        <v>350477</v>
      </c>
      <c r="D135" s="54"/>
      <c r="E135" s="44">
        <v>75000</v>
      </c>
      <c r="F135" s="135" t="str">
        <f t="shared" si="25"/>
        <v xml:space="preserve"> </v>
      </c>
    </row>
    <row r="136" spans="1:7" ht="16.2" x14ac:dyDescent="0.35">
      <c r="A136" s="131"/>
      <c r="B136" s="41"/>
      <c r="C136" s="42"/>
      <c r="D136" s="54"/>
      <c r="E136" s="132"/>
      <c r="F136" s="133"/>
    </row>
    <row r="137" spans="1:7" x14ac:dyDescent="0.3">
      <c r="A137" s="56" t="s">
        <v>769</v>
      </c>
      <c r="B137" s="41" t="s">
        <v>3</v>
      </c>
      <c r="C137" s="42">
        <v>350422</v>
      </c>
      <c r="D137" s="54"/>
      <c r="E137" s="44">
        <v>17000</v>
      </c>
      <c r="F137" s="135" t="str">
        <f t="shared" si="25"/>
        <v xml:space="preserve"> </v>
      </c>
    </row>
    <row r="138" spans="1:7" x14ac:dyDescent="0.3">
      <c r="A138" s="56" t="s">
        <v>769</v>
      </c>
      <c r="B138" s="41" t="s">
        <v>6</v>
      </c>
      <c r="C138" s="42">
        <v>350427</v>
      </c>
      <c r="D138" s="54"/>
      <c r="E138" s="44">
        <v>18000</v>
      </c>
      <c r="F138" s="135" t="str">
        <f t="shared" si="25"/>
        <v xml:space="preserve"> </v>
      </c>
    </row>
    <row r="139" spans="1:7" ht="6" customHeight="1" x14ac:dyDescent="0.35">
      <c r="A139" s="131"/>
      <c r="B139" s="41"/>
      <c r="C139" s="42"/>
      <c r="D139" s="42"/>
      <c r="E139" s="132"/>
      <c r="F139" s="42"/>
    </row>
    <row r="140" spans="1:7" ht="16.2" x14ac:dyDescent="0.35">
      <c r="A140" s="293" t="s">
        <v>770</v>
      </c>
      <c r="B140" s="294"/>
      <c r="C140" s="294"/>
      <c r="D140" s="294"/>
      <c r="E140" s="294"/>
      <c r="F140" s="294"/>
      <c r="G140" s="295"/>
    </row>
    <row r="141" spans="1:7" ht="16.2" x14ac:dyDescent="0.35">
      <c r="A141" s="293" t="s">
        <v>771</v>
      </c>
      <c r="B141" s="294"/>
      <c r="C141" s="294"/>
      <c r="D141" s="294"/>
      <c r="E141" s="294"/>
      <c r="F141" s="294"/>
      <c r="G141" s="295"/>
    </row>
    <row r="142" spans="1:7" x14ac:dyDescent="0.3">
      <c r="A142" s="290" t="s">
        <v>772</v>
      </c>
      <c r="B142" s="291"/>
      <c r="C142" s="291"/>
      <c r="D142" s="291"/>
      <c r="E142" s="291" t="s">
        <v>9</v>
      </c>
      <c r="F142" s="292"/>
    </row>
    <row r="143" spans="1:7" x14ac:dyDescent="0.3">
      <c r="A143" s="50" t="s">
        <v>773</v>
      </c>
      <c r="B143" s="150" t="s">
        <v>774</v>
      </c>
      <c r="C143" s="42">
        <v>391001</v>
      </c>
      <c r="D143" s="151"/>
      <c r="E143" s="44">
        <v>10000</v>
      </c>
      <c r="F143" s="135" t="str">
        <f t="shared" ref="F143:F146" si="26">IF($F$4=""," ",E143*(100-$F$4)/100)</f>
        <v xml:space="preserve"> </v>
      </c>
      <c r="G143" s="152"/>
    </row>
    <row r="144" spans="1:7" x14ac:dyDescent="0.3">
      <c r="A144" s="50" t="s">
        <v>775</v>
      </c>
      <c r="B144" s="150" t="s">
        <v>776</v>
      </c>
      <c r="C144" s="42">
        <v>391002</v>
      </c>
      <c r="D144" s="151"/>
      <c r="E144" s="44">
        <v>12000</v>
      </c>
      <c r="F144" s="135" t="str">
        <f t="shared" si="26"/>
        <v xml:space="preserve"> </v>
      </c>
      <c r="G144" s="152"/>
    </row>
    <row r="145" spans="1:7" ht="14.25" customHeight="1" x14ac:dyDescent="0.3">
      <c r="A145" s="50" t="s">
        <v>777</v>
      </c>
      <c r="B145" s="150" t="s">
        <v>778</v>
      </c>
      <c r="C145" s="42">
        <v>391003</v>
      </c>
      <c r="D145" s="151"/>
      <c r="E145" s="44">
        <v>14000</v>
      </c>
      <c r="F145" s="135" t="str">
        <f t="shared" si="26"/>
        <v xml:space="preserve"> </v>
      </c>
    </row>
    <row r="146" spans="1:7" x14ac:dyDescent="0.3">
      <c r="A146" s="50" t="s">
        <v>779</v>
      </c>
      <c r="B146" s="150" t="s">
        <v>780</v>
      </c>
      <c r="C146" s="42">
        <v>391004</v>
      </c>
      <c r="D146" s="151"/>
      <c r="E146" s="44">
        <v>16000</v>
      </c>
      <c r="F146" s="135" t="str">
        <f t="shared" si="26"/>
        <v xml:space="preserve"> </v>
      </c>
    </row>
    <row r="147" spans="1:7" x14ac:dyDescent="0.3">
      <c r="A147" s="50"/>
      <c r="B147" s="150"/>
      <c r="C147" s="42"/>
      <c r="D147" s="151"/>
      <c r="E147" s="44"/>
      <c r="F147" s="45"/>
    </row>
    <row r="148" spans="1:7" x14ac:dyDescent="0.3">
      <c r="A148" s="50" t="s">
        <v>781</v>
      </c>
      <c r="B148" s="150"/>
      <c r="C148" s="42">
        <v>395101</v>
      </c>
      <c r="D148" s="151"/>
      <c r="E148" s="44">
        <v>900</v>
      </c>
      <c r="F148" s="135" t="str">
        <f t="shared" ref="F148:F151" si="27">IF($F$4=""," ",E148*(100-$F$4)/100)</f>
        <v xml:space="preserve"> </v>
      </c>
      <c r="G148" s="152"/>
    </row>
    <row r="149" spans="1:7" x14ac:dyDescent="0.3">
      <c r="A149" s="50" t="s">
        <v>782</v>
      </c>
      <c r="B149" s="150"/>
      <c r="C149" s="42">
        <v>395102</v>
      </c>
      <c r="D149" s="151"/>
      <c r="E149" s="44">
        <v>1000</v>
      </c>
      <c r="F149" s="135" t="str">
        <f t="shared" si="27"/>
        <v xml:space="preserve"> </v>
      </c>
      <c r="G149" s="152"/>
    </row>
    <row r="150" spans="1:7" ht="14.25" customHeight="1" x14ac:dyDescent="0.3">
      <c r="A150" s="50" t="s">
        <v>783</v>
      </c>
      <c r="B150" s="150"/>
      <c r="C150" s="42">
        <v>395103</v>
      </c>
      <c r="D150" s="151"/>
      <c r="E150" s="44">
        <v>1100</v>
      </c>
      <c r="F150" s="135" t="str">
        <f t="shared" si="27"/>
        <v xml:space="preserve"> </v>
      </c>
    </row>
    <row r="151" spans="1:7" x14ac:dyDescent="0.3">
      <c r="A151" s="50" t="s">
        <v>784</v>
      </c>
      <c r="B151" s="150"/>
      <c r="C151" s="42">
        <v>395104</v>
      </c>
      <c r="D151" s="151"/>
      <c r="E151" s="44">
        <v>1300</v>
      </c>
      <c r="F151" s="135" t="str">
        <f t="shared" si="27"/>
        <v xml:space="preserve"> </v>
      </c>
    </row>
    <row r="152" spans="1:7" x14ac:dyDescent="0.3">
      <c r="A152" s="50"/>
      <c r="B152" s="150"/>
      <c r="C152" s="42"/>
      <c r="D152" s="151"/>
      <c r="E152" s="44"/>
      <c r="F152" s="45"/>
    </row>
    <row r="153" spans="1:7" x14ac:dyDescent="0.3">
      <c r="A153" s="50" t="s">
        <v>785</v>
      </c>
      <c r="B153" s="150" t="s">
        <v>786</v>
      </c>
      <c r="C153" s="42">
        <v>391011</v>
      </c>
      <c r="D153" s="151"/>
      <c r="E153" s="44">
        <v>8200</v>
      </c>
      <c r="F153" s="135" t="str">
        <f t="shared" ref="F153" si="28">IF($F$4=""," ",E153*(100-$F$4)/100)</f>
        <v xml:space="preserve"> </v>
      </c>
    </row>
    <row r="154" spans="1:7" x14ac:dyDescent="0.3">
      <c r="A154" s="153" t="s">
        <v>787</v>
      </c>
      <c r="B154" s="154"/>
      <c r="C154" s="42"/>
      <c r="D154" s="151"/>
      <c r="E154" s="44"/>
      <c r="F154" s="45"/>
    </row>
    <row r="155" spans="1:7" x14ac:dyDescent="0.3">
      <c r="A155" s="50" t="s">
        <v>788</v>
      </c>
      <c r="B155" s="154"/>
      <c r="C155" s="42">
        <v>392210</v>
      </c>
      <c r="D155" s="145"/>
      <c r="E155" s="44">
        <v>1900</v>
      </c>
      <c r="F155" s="135" t="str">
        <f t="shared" ref="F155" si="29">IF($F$4=""," ",E155*(100-$F$4)/100)</f>
        <v xml:space="preserve"> </v>
      </c>
    </row>
    <row r="156" spans="1:7" ht="6" customHeight="1" x14ac:dyDescent="0.35">
      <c r="A156" s="131"/>
      <c r="B156" s="41"/>
      <c r="C156" s="42"/>
      <c r="D156" s="131"/>
      <c r="E156" s="132"/>
      <c r="F156" s="42"/>
    </row>
    <row r="157" spans="1:7" x14ac:dyDescent="0.3">
      <c r="A157" s="290" t="s">
        <v>789</v>
      </c>
      <c r="B157" s="291"/>
      <c r="C157" s="291"/>
      <c r="D157" s="291"/>
      <c r="E157" s="291" t="s">
        <v>9</v>
      </c>
      <c r="F157" s="292"/>
    </row>
    <row r="158" spans="1:7" x14ac:dyDescent="0.3">
      <c r="A158" s="50" t="s">
        <v>790</v>
      </c>
      <c r="B158" s="150" t="s">
        <v>774</v>
      </c>
      <c r="C158" s="42">
        <v>391021</v>
      </c>
      <c r="D158" s="151"/>
      <c r="E158" s="44">
        <v>9500</v>
      </c>
      <c r="F158" s="135" t="str">
        <f t="shared" ref="F158:F161" si="30">IF($F$4=""," ",E158*(100-$F$4)/100)</f>
        <v xml:space="preserve"> </v>
      </c>
      <c r="G158" s="152"/>
    </row>
    <row r="159" spans="1:7" x14ac:dyDescent="0.3">
      <c r="A159" s="50" t="s">
        <v>791</v>
      </c>
      <c r="B159" s="150" t="s">
        <v>776</v>
      </c>
      <c r="C159" s="42">
        <v>391022</v>
      </c>
      <c r="D159" s="151"/>
      <c r="E159" s="44">
        <v>12000</v>
      </c>
      <c r="F159" s="135" t="str">
        <f t="shared" si="30"/>
        <v xml:space="preserve"> </v>
      </c>
      <c r="G159" s="152"/>
    </row>
    <row r="160" spans="1:7" ht="14.25" customHeight="1" x14ac:dyDescent="0.3">
      <c r="A160" s="50" t="s">
        <v>792</v>
      </c>
      <c r="B160" s="150" t="s">
        <v>778</v>
      </c>
      <c r="C160" s="42">
        <v>391023</v>
      </c>
      <c r="D160" s="151"/>
      <c r="E160" s="44">
        <v>14500</v>
      </c>
      <c r="F160" s="135" t="str">
        <f t="shared" si="30"/>
        <v xml:space="preserve"> </v>
      </c>
    </row>
    <row r="161" spans="1:7" x14ac:dyDescent="0.3">
      <c r="A161" s="50" t="s">
        <v>793</v>
      </c>
      <c r="B161" s="150" t="s">
        <v>780</v>
      </c>
      <c r="C161" s="42">
        <v>391024</v>
      </c>
      <c r="D161" s="151"/>
      <c r="E161" s="44">
        <v>17000</v>
      </c>
      <c r="F161" s="135" t="str">
        <f t="shared" si="30"/>
        <v xml:space="preserve"> </v>
      </c>
    </row>
    <row r="162" spans="1:7" x14ac:dyDescent="0.3">
      <c r="A162" s="50"/>
      <c r="B162" s="150"/>
      <c r="C162" s="42"/>
      <c r="D162" s="151"/>
      <c r="E162" s="44"/>
      <c r="F162" s="45"/>
    </row>
    <row r="163" spans="1:7" x14ac:dyDescent="0.3">
      <c r="A163" s="50" t="s">
        <v>794</v>
      </c>
      <c r="B163" s="150"/>
      <c r="C163" s="42">
        <v>395121</v>
      </c>
      <c r="D163" s="151"/>
      <c r="E163" s="44">
        <v>1000</v>
      </c>
      <c r="F163" s="135" t="str">
        <f t="shared" ref="F163:F166" si="31">IF($F$4=""," ",E163*(100-$F$4)/100)</f>
        <v xml:space="preserve"> </v>
      </c>
      <c r="G163" s="152"/>
    </row>
    <row r="164" spans="1:7" x14ac:dyDescent="0.3">
      <c r="A164" s="50" t="s">
        <v>795</v>
      </c>
      <c r="B164" s="150"/>
      <c r="C164" s="42">
        <v>395122</v>
      </c>
      <c r="D164" s="151"/>
      <c r="E164" s="44">
        <v>1200</v>
      </c>
      <c r="F164" s="135" t="str">
        <f t="shared" si="31"/>
        <v xml:space="preserve"> </v>
      </c>
      <c r="G164" s="152"/>
    </row>
    <row r="165" spans="1:7" ht="14.25" customHeight="1" x14ac:dyDescent="0.3">
      <c r="A165" s="50" t="s">
        <v>796</v>
      </c>
      <c r="B165" s="150"/>
      <c r="C165" s="42">
        <v>395123</v>
      </c>
      <c r="D165" s="151"/>
      <c r="E165" s="44">
        <v>1500</v>
      </c>
      <c r="F165" s="135" t="str">
        <f t="shared" si="31"/>
        <v xml:space="preserve"> </v>
      </c>
    </row>
    <row r="166" spans="1:7" x14ac:dyDescent="0.3">
      <c r="A166" s="50" t="s">
        <v>797</v>
      </c>
      <c r="B166" s="150"/>
      <c r="C166" s="42">
        <v>395124</v>
      </c>
      <c r="D166" s="151"/>
      <c r="E166" s="44">
        <v>1800</v>
      </c>
      <c r="F166" s="135" t="str">
        <f t="shared" si="31"/>
        <v xml:space="preserve"> </v>
      </c>
    </row>
    <row r="167" spans="1:7" x14ac:dyDescent="0.3">
      <c r="A167" s="50"/>
      <c r="B167" s="150"/>
      <c r="C167" s="42"/>
      <c r="D167" s="151"/>
      <c r="E167" s="44"/>
      <c r="F167" s="45"/>
    </row>
    <row r="168" spans="1:7" x14ac:dyDescent="0.3">
      <c r="A168" s="50" t="s">
        <v>798</v>
      </c>
      <c r="B168" s="154"/>
      <c r="C168" s="42">
        <v>392211</v>
      </c>
      <c r="D168" s="145"/>
      <c r="E168" s="44">
        <v>1900</v>
      </c>
      <c r="F168" s="135" t="str">
        <f t="shared" ref="F168" si="32">IF($F$4=""," ",E168*(100-$F$4)/100)</f>
        <v xml:space="preserve"> </v>
      </c>
    </row>
    <row r="169" spans="1:7" ht="6" customHeight="1" x14ac:dyDescent="0.35">
      <c r="A169" s="131"/>
      <c r="B169" s="41"/>
      <c r="C169" s="42"/>
      <c r="D169" s="131"/>
      <c r="E169" s="132"/>
      <c r="F169" s="42"/>
    </row>
    <row r="170" spans="1:7" x14ac:dyDescent="0.3">
      <c r="A170" s="290" t="s">
        <v>799</v>
      </c>
      <c r="B170" s="291"/>
      <c r="C170" s="291"/>
      <c r="D170" s="291"/>
      <c r="E170" s="291" t="s">
        <v>9</v>
      </c>
      <c r="F170" s="292"/>
    </row>
    <row r="171" spans="1:7" x14ac:dyDescent="0.3">
      <c r="A171" s="50" t="s">
        <v>800</v>
      </c>
      <c r="B171" s="150" t="s">
        <v>774</v>
      </c>
      <c r="C171" s="42">
        <v>391031</v>
      </c>
      <c r="D171" s="151"/>
      <c r="E171" s="44">
        <v>12600</v>
      </c>
      <c r="F171" s="135" t="str">
        <f t="shared" ref="F171:F174" si="33">IF($F$4=""," ",E171*(100-$F$4)/100)</f>
        <v xml:space="preserve"> </v>
      </c>
      <c r="G171" s="152"/>
    </row>
    <row r="172" spans="1:7" x14ac:dyDescent="0.3">
      <c r="A172" s="50" t="s">
        <v>801</v>
      </c>
      <c r="B172" s="150" t="s">
        <v>776</v>
      </c>
      <c r="C172" s="42">
        <v>391032</v>
      </c>
      <c r="D172" s="151"/>
      <c r="E172" s="44">
        <v>15400</v>
      </c>
      <c r="F172" s="135" t="str">
        <f t="shared" si="33"/>
        <v xml:space="preserve"> </v>
      </c>
      <c r="G172" s="152"/>
    </row>
    <row r="173" spans="1:7" ht="14.25" customHeight="1" x14ac:dyDescent="0.3">
      <c r="A173" s="50" t="s">
        <v>802</v>
      </c>
      <c r="B173" s="150" t="s">
        <v>778</v>
      </c>
      <c r="C173" s="42">
        <v>391033</v>
      </c>
      <c r="D173" s="151"/>
      <c r="E173" s="44">
        <v>17800</v>
      </c>
      <c r="F173" s="135" t="str">
        <f t="shared" si="33"/>
        <v xml:space="preserve"> </v>
      </c>
    </row>
    <row r="174" spans="1:7" x14ac:dyDescent="0.3">
      <c r="A174" s="50" t="s">
        <v>803</v>
      </c>
      <c r="B174" s="150" t="s">
        <v>780</v>
      </c>
      <c r="C174" s="42">
        <v>391034</v>
      </c>
      <c r="D174" s="151"/>
      <c r="E174" s="44">
        <v>20200</v>
      </c>
      <c r="F174" s="135" t="str">
        <f t="shared" si="33"/>
        <v xml:space="preserve"> </v>
      </c>
    </row>
    <row r="175" spans="1:7" x14ac:dyDescent="0.3">
      <c r="A175" s="50"/>
      <c r="B175" s="150"/>
      <c r="C175" s="42"/>
      <c r="D175" s="151"/>
      <c r="E175" s="44"/>
      <c r="F175" s="45"/>
    </row>
    <row r="176" spans="1:7" x14ac:dyDescent="0.3">
      <c r="A176" s="50" t="s">
        <v>804</v>
      </c>
      <c r="B176" s="150"/>
      <c r="C176" s="42">
        <v>395131</v>
      </c>
      <c r="D176" s="151"/>
      <c r="E176" s="44">
        <v>1300</v>
      </c>
      <c r="F176" s="135" t="str">
        <f t="shared" ref="F176:F179" si="34">IF($F$4=""," ",E176*(100-$F$4)/100)</f>
        <v xml:space="preserve"> </v>
      </c>
      <c r="G176" s="152"/>
    </row>
    <row r="177" spans="1:7" x14ac:dyDescent="0.3">
      <c r="A177" s="50" t="s">
        <v>805</v>
      </c>
      <c r="B177" s="150"/>
      <c r="C177" s="42">
        <v>395132</v>
      </c>
      <c r="D177" s="151"/>
      <c r="E177" s="44">
        <v>2100</v>
      </c>
      <c r="F177" s="135" t="str">
        <f t="shared" si="34"/>
        <v xml:space="preserve"> </v>
      </c>
      <c r="G177" s="152"/>
    </row>
    <row r="178" spans="1:7" ht="14.25" customHeight="1" x14ac:dyDescent="0.3">
      <c r="A178" s="50" t="s">
        <v>806</v>
      </c>
      <c r="B178" s="150"/>
      <c r="C178" s="42">
        <v>395133</v>
      </c>
      <c r="D178" s="151"/>
      <c r="E178" s="44">
        <v>2500</v>
      </c>
      <c r="F178" s="135" t="str">
        <f t="shared" si="34"/>
        <v xml:space="preserve"> </v>
      </c>
    </row>
    <row r="179" spans="1:7" x14ac:dyDescent="0.3">
      <c r="A179" s="50" t="s">
        <v>807</v>
      </c>
      <c r="B179" s="150"/>
      <c r="C179" s="42">
        <v>395134</v>
      </c>
      <c r="D179" s="151"/>
      <c r="E179" s="44">
        <v>3300</v>
      </c>
      <c r="F179" s="135" t="str">
        <f t="shared" si="34"/>
        <v xml:space="preserve"> </v>
      </c>
    </row>
    <row r="180" spans="1:7" x14ac:dyDescent="0.3">
      <c r="A180" s="50"/>
      <c r="B180" s="150"/>
      <c r="C180" s="42"/>
      <c r="D180" s="151"/>
      <c r="E180" s="44"/>
      <c r="F180" s="45"/>
    </row>
    <row r="181" spans="1:7" x14ac:dyDescent="0.3">
      <c r="A181" s="50" t="s">
        <v>808</v>
      </c>
      <c r="B181" s="154"/>
      <c r="C181" s="42">
        <v>392212</v>
      </c>
      <c r="D181" s="145"/>
      <c r="E181" s="44">
        <v>1900</v>
      </c>
      <c r="F181" s="135" t="str">
        <f t="shared" ref="F181" si="35">IF($F$4=""," ",E181*(100-$F$4)/100)</f>
        <v xml:space="preserve"> </v>
      </c>
    </row>
    <row r="182" spans="1:7" ht="6" customHeight="1" x14ac:dyDescent="0.35">
      <c r="A182" s="131"/>
      <c r="B182" s="41"/>
      <c r="C182" s="42"/>
      <c r="D182" s="131"/>
      <c r="E182" s="132"/>
      <c r="F182" s="42"/>
    </row>
    <row r="183" spans="1:7" ht="16.2" x14ac:dyDescent="0.35">
      <c r="A183" s="293" t="s">
        <v>809</v>
      </c>
      <c r="B183" s="294"/>
      <c r="C183" s="294"/>
      <c r="D183" s="294"/>
      <c r="E183" s="294"/>
      <c r="F183" s="294"/>
      <c r="G183" s="295"/>
    </row>
    <row r="184" spans="1:7" x14ac:dyDescent="0.3">
      <c r="A184" s="290" t="s">
        <v>810</v>
      </c>
      <c r="B184" s="291"/>
      <c r="C184" s="291"/>
      <c r="D184" s="291"/>
      <c r="E184" s="291" t="s">
        <v>9</v>
      </c>
      <c r="F184" s="292"/>
    </row>
    <row r="185" spans="1:7" x14ac:dyDescent="0.3">
      <c r="A185" s="50" t="s">
        <v>811</v>
      </c>
      <c r="B185" s="150" t="s">
        <v>774</v>
      </c>
      <c r="C185" s="42">
        <v>391001</v>
      </c>
      <c r="D185" s="151"/>
      <c r="E185" s="44">
        <v>14500</v>
      </c>
      <c r="F185" s="135" t="str">
        <f t="shared" ref="F185:F188" si="36">IF($F$4=""," ",E185*(100-$F$4)/100)</f>
        <v xml:space="preserve"> </v>
      </c>
      <c r="G185" s="152"/>
    </row>
    <row r="186" spans="1:7" x14ac:dyDescent="0.3">
      <c r="A186" s="50" t="s">
        <v>812</v>
      </c>
      <c r="B186" s="150" t="s">
        <v>776</v>
      </c>
      <c r="C186" s="42">
        <v>391002</v>
      </c>
      <c r="D186" s="151"/>
      <c r="E186" s="44">
        <v>16000</v>
      </c>
      <c r="F186" s="135" t="str">
        <f t="shared" si="36"/>
        <v xml:space="preserve"> </v>
      </c>
      <c r="G186" s="152"/>
    </row>
    <row r="187" spans="1:7" ht="14.25" customHeight="1" x14ac:dyDescent="0.3">
      <c r="A187" s="50" t="s">
        <v>813</v>
      </c>
      <c r="B187" s="150" t="s">
        <v>778</v>
      </c>
      <c r="C187" s="42">
        <v>391003</v>
      </c>
      <c r="D187" s="151"/>
      <c r="E187" s="44">
        <v>17000</v>
      </c>
      <c r="F187" s="135" t="str">
        <f t="shared" si="36"/>
        <v xml:space="preserve"> </v>
      </c>
    </row>
    <row r="188" spans="1:7" x14ac:dyDescent="0.3">
      <c r="A188" s="50" t="s">
        <v>814</v>
      </c>
      <c r="B188" s="150" t="s">
        <v>780</v>
      </c>
      <c r="C188" s="42">
        <v>391004</v>
      </c>
      <c r="D188" s="151"/>
      <c r="E188" s="44">
        <v>18000</v>
      </c>
      <c r="F188" s="135" t="str">
        <f t="shared" si="36"/>
        <v xml:space="preserve"> </v>
      </c>
    </row>
    <row r="189" spans="1:7" x14ac:dyDescent="0.3">
      <c r="A189" s="50"/>
      <c r="B189" s="150"/>
      <c r="C189" s="42"/>
      <c r="D189" s="151"/>
      <c r="E189" s="44"/>
      <c r="F189" s="45"/>
    </row>
    <row r="190" spans="1:7" x14ac:dyDescent="0.3">
      <c r="A190" s="50" t="s">
        <v>815</v>
      </c>
      <c r="B190" s="150"/>
      <c r="C190" s="42">
        <v>395101</v>
      </c>
      <c r="D190" s="151"/>
      <c r="E190" s="44">
        <v>1400</v>
      </c>
      <c r="F190" s="135" t="str">
        <f t="shared" ref="F190:F193" si="37">IF($F$4=""," ",E190*(100-$F$4)/100)</f>
        <v xml:space="preserve"> </v>
      </c>
      <c r="G190" s="152"/>
    </row>
    <row r="191" spans="1:7" x14ac:dyDescent="0.3">
      <c r="A191" s="50" t="s">
        <v>816</v>
      </c>
      <c r="B191" s="150"/>
      <c r="C191" s="42">
        <v>395102</v>
      </c>
      <c r="D191" s="151"/>
      <c r="E191" s="44">
        <v>1600</v>
      </c>
      <c r="F191" s="135" t="str">
        <f t="shared" si="37"/>
        <v xml:space="preserve"> </v>
      </c>
      <c r="G191" s="152"/>
    </row>
    <row r="192" spans="1:7" ht="14.25" customHeight="1" x14ac:dyDescent="0.3">
      <c r="A192" s="50" t="s">
        <v>817</v>
      </c>
      <c r="B192" s="150"/>
      <c r="C192" s="42">
        <v>395103</v>
      </c>
      <c r="D192" s="151"/>
      <c r="E192" s="44">
        <v>1800</v>
      </c>
      <c r="F192" s="135" t="str">
        <f t="shared" si="37"/>
        <v xml:space="preserve"> </v>
      </c>
    </row>
    <row r="193" spans="1:7" x14ac:dyDescent="0.3">
      <c r="A193" s="50" t="s">
        <v>818</v>
      </c>
      <c r="B193" s="150"/>
      <c r="C193" s="42">
        <v>395104</v>
      </c>
      <c r="D193" s="151"/>
      <c r="E193" s="44">
        <v>1950</v>
      </c>
      <c r="F193" s="135" t="str">
        <f t="shared" si="37"/>
        <v xml:space="preserve"> </v>
      </c>
    </row>
    <row r="194" spans="1:7" x14ac:dyDescent="0.3">
      <c r="A194" s="50"/>
      <c r="B194" s="150"/>
      <c r="C194" s="42"/>
      <c r="D194" s="151"/>
      <c r="E194" s="44"/>
      <c r="F194" s="45"/>
    </row>
    <row r="195" spans="1:7" x14ac:dyDescent="0.3">
      <c r="A195" s="50" t="s">
        <v>808</v>
      </c>
      <c r="B195" s="154"/>
      <c r="C195" s="42">
        <v>392212</v>
      </c>
      <c r="D195" s="145"/>
      <c r="E195" s="44">
        <v>1900</v>
      </c>
      <c r="F195" s="135" t="str">
        <f t="shared" ref="F195" si="38">IF($F$4=""," ",E195*(100-$F$4)/100)</f>
        <v xml:space="preserve"> </v>
      </c>
    </row>
    <row r="196" spans="1:7" ht="6" customHeight="1" x14ac:dyDescent="0.35">
      <c r="A196" s="131"/>
      <c r="B196" s="41"/>
      <c r="C196" s="42"/>
      <c r="D196" s="131"/>
      <c r="E196" s="132"/>
      <c r="F196" s="42"/>
    </row>
    <row r="197" spans="1:7" x14ac:dyDescent="0.3">
      <c r="A197" s="290" t="s">
        <v>819</v>
      </c>
      <c r="B197" s="291"/>
      <c r="C197" s="291"/>
      <c r="D197" s="291"/>
      <c r="E197" s="291" t="s">
        <v>9</v>
      </c>
      <c r="F197" s="292"/>
    </row>
    <row r="198" spans="1:7" x14ac:dyDescent="0.3">
      <c r="A198" s="50" t="s">
        <v>820</v>
      </c>
      <c r="B198" s="150" t="s">
        <v>774</v>
      </c>
      <c r="C198" s="42">
        <v>390021</v>
      </c>
      <c r="D198" s="151"/>
      <c r="E198" s="44">
        <v>16000</v>
      </c>
      <c r="F198" s="135" t="str">
        <f t="shared" ref="F198:F201" si="39">IF($F$4=""," ",E198*(100-$F$4)/100)</f>
        <v xml:space="preserve"> </v>
      </c>
      <c r="G198" s="152"/>
    </row>
    <row r="199" spans="1:7" x14ac:dyDescent="0.3">
      <c r="A199" s="50" t="s">
        <v>821</v>
      </c>
      <c r="B199" s="150" t="s">
        <v>776</v>
      </c>
      <c r="C199" s="42">
        <v>390022</v>
      </c>
      <c r="D199" s="151"/>
      <c r="E199" s="44">
        <v>17000</v>
      </c>
      <c r="F199" s="135" t="str">
        <f t="shared" si="39"/>
        <v xml:space="preserve"> </v>
      </c>
      <c r="G199" s="152"/>
    </row>
    <row r="200" spans="1:7" ht="14.25" customHeight="1" x14ac:dyDescent="0.3">
      <c r="A200" s="50" t="s">
        <v>822</v>
      </c>
      <c r="B200" s="150" t="s">
        <v>778</v>
      </c>
      <c r="C200" s="42">
        <v>390023</v>
      </c>
      <c r="D200" s="151"/>
      <c r="E200" s="44">
        <v>18500</v>
      </c>
      <c r="F200" s="135" t="str">
        <f t="shared" si="39"/>
        <v xml:space="preserve"> </v>
      </c>
    </row>
    <row r="201" spans="1:7" x14ac:dyDescent="0.3">
      <c r="A201" s="50" t="s">
        <v>823</v>
      </c>
      <c r="B201" s="150" t="s">
        <v>780</v>
      </c>
      <c r="C201" s="42">
        <v>390024</v>
      </c>
      <c r="D201" s="151"/>
      <c r="E201" s="44">
        <v>19500</v>
      </c>
      <c r="F201" s="135" t="str">
        <f t="shared" si="39"/>
        <v xml:space="preserve"> </v>
      </c>
    </row>
    <row r="202" spans="1:7" x14ac:dyDescent="0.3">
      <c r="A202" s="50"/>
      <c r="B202" s="150"/>
      <c r="C202" s="42"/>
      <c r="D202" s="151"/>
      <c r="E202" s="132"/>
      <c r="F202" s="45"/>
    </row>
    <row r="203" spans="1:7" x14ac:dyDescent="0.3">
      <c r="A203" s="50" t="s">
        <v>824</v>
      </c>
      <c r="B203" s="150"/>
      <c r="C203" s="42">
        <v>395021</v>
      </c>
      <c r="D203" s="151"/>
      <c r="E203" s="44">
        <v>1500</v>
      </c>
      <c r="F203" s="135" t="str">
        <f t="shared" ref="F203:F206" si="40">IF($F$4=""," ",E203*(100-$F$4)/100)</f>
        <v xml:space="preserve"> </v>
      </c>
      <c r="G203" s="152"/>
    </row>
    <row r="204" spans="1:7" x14ac:dyDescent="0.3">
      <c r="A204" s="50" t="s">
        <v>825</v>
      </c>
      <c r="B204" s="150"/>
      <c r="C204" s="42">
        <v>395022</v>
      </c>
      <c r="D204" s="151"/>
      <c r="E204" s="44">
        <v>1850</v>
      </c>
      <c r="F204" s="135" t="str">
        <f t="shared" si="40"/>
        <v xml:space="preserve"> </v>
      </c>
      <c r="G204" s="152"/>
    </row>
    <row r="205" spans="1:7" ht="14.25" customHeight="1" x14ac:dyDescent="0.3">
      <c r="A205" s="50" t="s">
        <v>826</v>
      </c>
      <c r="B205" s="150"/>
      <c r="C205" s="42">
        <v>395023</v>
      </c>
      <c r="D205" s="151"/>
      <c r="E205" s="44">
        <v>2150</v>
      </c>
      <c r="F205" s="135" t="str">
        <f t="shared" si="40"/>
        <v xml:space="preserve"> </v>
      </c>
    </row>
    <row r="206" spans="1:7" x14ac:dyDescent="0.3">
      <c r="A206" s="50" t="s">
        <v>827</v>
      </c>
      <c r="B206" s="150"/>
      <c r="C206" s="42">
        <v>395024</v>
      </c>
      <c r="D206" s="151"/>
      <c r="E206" s="44">
        <v>2450</v>
      </c>
      <c r="F206" s="135" t="str">
        <f t="shared" si="40"/>
        <v xml:space="preserve"> </v>
      </c>
    </row>
    <row r="207" spans="1:7" x14ac:dyDescent="0.3">
      <c r="A207" s="50"/>
      <c r="B207" s="150"/>
      <c r="C207" s="42"/>
      <c r="D207" s="151"/>
      <c r="E207" s="44"/>
      <c r="F207" s="45"/>
    </row>
    <row r="208" spans="1:7" x14ac:dyDescent="0.3">
      <c r="A208" s="50" t="s">
        <v>808</v>
      </c>
      <c r="B208" s="154"/>
      <c r="C208" s="42">
        <v>392212</v>
      </c>
      <c r="D208" s="145"/>
      <c r="E208" s="44">
        <v>1900</v>
      </c>
      <c r="F208" s="135" t="str">
        <f t="shared" ref="F208" si="41">IF($F$4=""," ",E208*(100-$F$4)/100)</f>
        <v xml:space="preserve"> </v>
      </c>
    </row>
    <row r="209" spans="1:7" ht="6" customHeight="1" x14ac:dyDescent="0.35">
      <c r="A209" s="131"/>
      <c r="B209" s="41"/>
      <c r="C209" s="42"/>
      <c r="D209" s="131"/>
      <c r="E209" s="132"/>
      <c r="F209" s="42"/>
    </row>
    <row r="210" spans="1:7" x14ac:dyDescent="0.3">
      <c r="A210" s="290" t="s">
        <v>828</v>
      </c>
      <c r="B210" s="291"/>
      <c r="C210" s="291"/>
      <c r="D210" s="291"/>
      <c r="E210" s="291" t="s">
        <v>9</v>
      </c>
      <c r="F210" s="292"/>
    </row>
    <row r="211" spans="1:7" x14ac:dyDescent="0.3">
      <c r="A211" s="50" t="s">
        <v>829</v>
      </c>
      <c r="B211" s="150" t="s">
        <v>774</v>
      </c>
      <c r="C211" s="42">
        <v>390031</v>
      </c>
      <c r="D211" s="151"/>
      <c r="E211" s="44">
        <v>19000</v>
      </c>
      <c r="F211" s="135" t="str">
        <f t="shared" ref="F211:F214" si="42">IF($F$4=""," ",E211*(100-$F$4)/100)</f>
        <v xml:space="preserve"> </v>
      </c>
      <c r="G211" s="152"/>
    </row>
    <row r="212" spans="1:7" x14ac:dyDescent="0.3">
      <c r="A212" s="50" t="s">
        <v>830</v>
      </c>
      <c r="B212" s="150" t="s">
        <v>776</v>
      </c>
      <c r="C212" s="42">
        <v>390032</v>
      </c>
      <c r="D212" s="151"/>
      <c r="E212" s="44">
        <v>20500</v>
      </c>
      <c r="F212" s="135" t="str">
        <f t="shared" si="42"/>
        <v xml:space="preserve"> </v>
      </c>
      <c r="G212" s="152"/>
    </row>
    <row r="213" spans="1:7" ht="14.25" customHeight="1" x14ac:dyDescent="0.3">
      <c r="A213" s="50" t="s">
        <v>831</v>
      </c>
      <c r="B213" s="150" t="s">
        <v>778</v>
      </c>
      <c r="C213" s="42">
        <v>390033</v>
      </c>
      <c r="D213" s="151"/>
      <c r="E213" s="44">
        <v>21500</v>
      </c>
      <c r="F213" s="135" t="str">
        <f t="shared" si="42"/>
        <v xml:space="preserve"> </v>
      </c>
    </row>
    <row r="214" spans="1:7" x14ac:dyDescent="0.3">
      <c r="A214" s="50" t="s">
        <v>832</v>
      </c>
      <c r="B214" s="150" t="s">
        <v>780</v>
      </c>
      <c r="C214" s="42">
        <v>390034</v>
      </c>
      <c r="D214" s="151"/>
      <c r="E214" s="44">
        <v>22500</v>
      </c>
      <c r="F214" s="135" t="str">
        <f t="shared" si="42"/>
        <v xml:space="preserve"> </v>
      </c>
    </row>
    <row r="215" spans="1:7" x14ac:dyDescent="0.3">
      <c r="A215" s="50"/>
      <c r="B215" s="150"/>
      <c r="C215" s="42"/>
      <c r="D215" s="151"/>
      <c r="E215" s="44"/>
      <c r="F215" s="45"/>
    </row>
    <row r="216" spans="1:7" x14ac:dyDescent="0.3">
      <c r="A216" s="50" t="s">
        <v>833</v>
      </c>
      <c r="B216" s="150"/>
      <c r="C216" s="42">
        <v>395031</v>
      </c>
      <c r="D216" s="151"/>
      <c r="E216" s="44">
        <v>1650</v>
      </c>
      <c r="F216" s="135" t="str">
        <f t="shared" ref="F216:F219" si="43">IF($F$4=""," ",E216*(100-$F$4)/100)</f>
        <v xml:space="preserve"> </v>
      </c>
      <c r="G216" s="152"/>
    </row>
    <row r="217" spans="1:7" x14ac:dyDescent="0.3">
      <c r="A217" s="50" t="s">
        <v>834</v>
      </c>
      <c r="B217" s="150"/>
      <c r="C217" s="42">
        <v>395032</v>
      </c>
      <c r="D217" s="151"/>
      <c r="E217" s="44">
        <v>2250</v>
      </c>
      <c r="F217" s="135" t="str">
        <f t="shared" si="43"/>
        <v xml:space="preserve"> </v>
      </c>
      <c r="G217" s="152"/>
    </row>
    <row r="218" spans="1:7" ht="14.25" customHeight="1" x14ac:dyDescent="0.3">
      <c r="A218" s="50" t="s">
        <v>835</v>
      </c>
      <c r="B218" s="150"/>
      <c r="C218" s="42">
        <v>395033</v>
      </c>
      <c r="D218" s="151"/>
      <c r="E218" s="44">
        <v>2900</v>
      </c>
      <c r="F218" s="135" t="str">
        <f t="shared" si="43"/>
        <v xml:space="preserve"> </v>
      </c>
    </row>
    <row r="219" spans="1:7" x14ac:dyDescent="0.3">
      <c r="A219" s="50" t="s">
        <v>836</v>
      </c>
      <c r="B219" s="150"/>
      <c r="C219" s="42">
        <v>395034</v>
      </c>
      <c r="D219" s="151"/>
      <c r="E219" s="44">
        <v>3550</v>
      </c>
      <c r="F219" s="135" t="str">
        <f t="shared" si="43"/>
        <v xml:space="preserve"> </v>
      </c>
    </row>
    <row r="220" spans="1:7" x14ac:dyDescent="0.3">
      <c r="A220" s="50"/>
      <c r="B220" s="150"/>
      <c r="C220" s="42"/>
      <c r="D220" s="151"/>
      <c r="E220" s="44"/>
      <c r="F220" s="45"/>
    </row>
    <row r="221" spans="1:7" x14ac:dyDescent="0.3">
      <c r="A221" s="50" t="s">
        <v>808</v>
      </c>
      <c r="B221" s="154"/>
      <c r="C221" s="42">
        <v>392212</v>
      </c>
      <c r="D221" s="145"/>
      <c r="E221" s="44">
        <v>1900</v>
      </c>
      <c r="F221" s="135" t="str">
        <f t="shared" ref="F221" si="44">IF($F$4=""," ",E221*(100-$F$4)/100)</f>
        <v xml:space="preserve"> </v>
      </c>
    </row>
    <row r="222" spans="1:7" ht="6" customHeight="1" x14ac:dyDescent="0.35">
      <c r="A222" s="131"/>
      <c r="B222" s="41"/>
      <c r="C222" s="42"/>
      <c r="D222" s="131"/>
      <c r="E222" s="132"/>
      <c r="F222" s="42"/>
    </row>
    <row r="223" spans="1:7" ht="15" x14ac:dyDescent="0.35">
      <c r="A223" s="302" t="s">
        <v>837</v>
      </c>
      <c r="B223" s="291"/>
      <c r="C223" s="291"/>
      <c r="D223" s="291"/>
      <c r="E223" s="291" t="s">
        <v>9</v>
      </c>
      <c r="F223" s="292"/>
    </row>
    <row r="224" spans="1:7" x14ac:dyDescent="0.3">
      <c r="A224" s="50" t="s">
        <v>838</v>
      </c>
      <c r="B224" s="155" t="s">
        <v>839</v>
      </c>
      <c r="C224" s="42">
        <v>392000</v>
      </c>
      <c r="D224" s="151"/>
      <c r="E224" s="44">
        <v>5300</v>
      </c>
      <c r="F224" s="135" t="str">
        <f t="shared" ref="F224:F227" si="45">IF($F$4=""," ",E224*(100-$F$4)/100)</f>
        <v xml:space="preserve"> </v>
      </c>
      <c r="G224" s="152"/>
    </row>
    <row r="225" spans="1:7" x14ac:dyDescent="0.3">
      <c r="A225" s="50" t="s">
        <v>840</v>
      </c>
      <c r="B225" s="155" t="s">
        <v>841</v>
      </c>
      <c r="C225" s="42">
        <v>392002</v>
      </c>
      <c r="D225" s="151"/>
      <c r="E225" s="44">
        <v>5400</v>
      </c>
      <c r="F225" s="135" t="str">
        <f t="shared" si="45"/>
        <v xml:space="preserve"> </v>
      </c>
      <c r="G225" s="152"/>
    </row>
    <row r="226" spans="1:7" x14ac:dyDescent="0.3">
      <c r="A226" s="50" t="s">
        <v>842</v>
      </c>
      <c r="B226" s="155" t="s">
        <v>843</v>
      </c>
      <c r="C226" s="42">
        <v>392003</v>
      </c>
      <c r="D226" s="151"/>
      <c r="E226" s="44">
        <v>6100</v>
      </c>
      <c r="F226" s="135" t="str">
        <f t="shared" si="45"/>
        <v xml:space="preserve"> </v>
      </c>
    </row>
    <row r="227" spans="1:7" x14ac:dyDescent="0.3">
      <c r="A227" s="50" t="s">
        <v>844</v>
      </c>
      <c r="B227" s="155" t="s">
        <v>843</v>
      </c>
      <c r="C227" s="42">
        <v>392004</v>
      </c>
      <c r="D227" s="151"/>
      <c r="E227" s="44">
        <v>6700</v>
      </c>
      <c r="F227" s="135" t="str">
        <f t="shared" si="45"/>
        <v xml:space="preserve"> </v>
      </c>
    </row>
    <row r="228" spans="1:7" ht="6" customHeight="1" x14ac:dyDescent="0.35">
      <c r="A228" s="131"/>
      <c r="B228" s="41"/>
      <c r="C228" s="42"/>
      <c r="D228" s="131"/>
      <c r="E228" s="132"/>
      <c r="F228" s="42"/>
    </row>
    <row r="229" spans="1:7" ht="15" x14ac:dyDescent="0.35">
      <c r="A229" s="302" t="s">
        <v>845</v>
      </c>
      <c r="B229" s="291"/>
      <c r="C229" s="291"/>
      <c r="D229" s="291"/>
      <c r="E229" s="291"/>
      <c r="F229" s="292"/>
    </row>
    <row r="230" spans="1:7" x14ac:dyDescent="0.3">
      <c r="A230" s="156" t="s">
        <v>846</v>
      </c>
      <c r="B230" s="155" t="s">
        <v>839</v>
      </c>
      <c r="C230" s="42">
        <v>392205</v>
      </c>
      <c r="D230" s="145"/>
      <c r="E230" s="44">
        <v>1000</v>
      </c>
      <c r="F230" s="135" t="str">
        <f t="shared" ref="F230:F233" si="46">IF($F$4=""," ",E230*(100-$F$4)/100)</f>
        <v xml:space="preserve"> </v>
      </c>
    </row>
    <row r="231" spans="1:7" x14ac:dyDescent="0.3">
      <c r="A231" s="156" t="s">
        <v>847</v>
      </c>
      <c r="B231" s="155" t="s">
        <v>848</v>
      </c>
      <c r="C231" s="42">
        <v>392206</v>
      </c>
      <c r="D231" s="145"/>
      <c r="E231" s="44">
        <v>1200</v>
      </c>
      <c r="F231" s="135" t="str">
        <f t="shared" si="46"/>
        <v xml:space="preserve"> </v>
      </c>
    </row>
    <row r="232" spans="1:7" x14ac:dyDescent="0.3">
      <c r="A232" s="156" t="s">
        <v>849</v>
      </c>
      <c r="B232" s="155" t="s">
        <v>841</v>
      </c>
      <c r="C232" s="42">
        <v>392207</v>
      </c>
      <c r="D232" s="145"/>
      <c r="E232" s="44">
        <v>1300</v>
      </c>
      <c r="F232" s="135" t="str">
        <f t="shared" si="46"/>
        <v xml:space="preserve"> </v>
      </c>
    </row>
    <row r="233" spans="1:7" x14ac:dyDescent="0.3">
      <c r="A233" s="156" t="s">
        <v>850</v>
      </c>
      <c r="B233" s="155" t="s">
        <v>843</v>
      </c>
      <c r="C233" s="42">
        <v>392208</v>
      </c>
      <c r="D233" s="145"/>
      <c r="E233" s="44">
        <v>1400</v>
      </c>
      <c r="F233" s="135" t="str">
        <f t="shared" si="46"/>
        <v xml:space="preserve"> </v>
      </c>
    </row>
    <row r="234" spans="1:7" ht="6" customHeight="1" x14ac:dyDescent="0.35">
      <c r="A234" s="131"/>
      <c r="B234" s="41"/>
      <c r="C234" s="42"/>
      <c r="D234" s="131"/>
      <c r="E234" s="132"/>
      <c r="F234" s="42"/>
    </row>
    <row r="235" spans="1:7" x14ac:dyDescent="0.3">
      <c r="A235" s="156" t="s">
        <v>851</v>
      </c>
      <c r="B235" s="41"/>
      <c r="C235" s="42"/>
      <c r="D235" s="145"/>
      <c r="E235" s="132"/>
      <c r="F235" s="45"/>
    </row>
    <row r="236" spans="1:7" x14ac:dyDescent="0.3">
      <c r="A236" s="50" t="s">
        <v>852</v>
      </c>
      <c r="B236" s="41"/>
      <c r="C236" s="42">
        <v>392209</v>
      </c>
      <c r="D236" s="145"/>
      <c r="E236" s="44">
        <v>1400</v>
      </c>
      <c r="F236" s="135" t="str">
        <f t="shared" ref="F236" si="47">IF($F$4=""," ",E236*(100-$F$4)/100)</f>
        <v xml:space="preserve"> </v>
      </c>
    </row>
    <row r="237" spans="1:7" ht="6" customHeight="1" x14ac:dyDescent="0.35">
      <c r="A237" s="131"/>
      <c r="B237" s="41"/>
      <c r="C237" s="42"/>
      <c r="D237" s="42"/>
      <c r="E237" s="132"/>
      <c r="F237" s="42"/>
    </row>
    <row r="238" spans="1:7" ht="6" customHeight="1" x14ac:dyDescent="0.35">
      <c r="A238" s="131"/>
      <c r="B238" s="41"/>
      <c r="C238" s="42"/>
      <c r="D238" s="131"/>
      <c r="E238" s="132"/>
      <c r="F238" s="42"/>
    </row>
    <row r="239" spans="1:7" x14ac:dyDescent="0.3">
      <c r="A239" s="50" t="s">
        <v>853</v>
      </c>
      <c r="B239" s="41"/>
      <c r="C239" s="42">
        <v>396000</v>
      </c>
      <c r="D239" s="145"/>
      <c r="E239" s="44">
        <v>650</v>
      </c>
      <c r="F239" s="135" t="str">
        <f t="shared" ref="F239" si="48">IF($F$4=""," ",E239*(100-$F$4)/100)</f>
        <v xml:space="preserve"> </v>
      </c>
    </row>
    <row r="240" spans="1:7" x14ac:dyDescent="0.3">
      <c r="A240" s="157" t="s">
        <v>854</v>
      </c>
      <c r="B240" s="41"/>
      <c r="C240" s="42"/>
      <c r="D240" s="145"/>
      <c r="E240" s="132"/>
      <c r="F240" s="45"/>
    </row>
    <row r="241" spans="1:7" ht="6" customHeight="1" x14ac:dyDescent="0.35">
      <c r="A241" s="131"/>
      <c r="B241" s="41"/>
      <c r="C241" s="42"/>
      <c r="D241" s="42"/>
      <c r="E241" s="132"/>
      <c r="F241" s="42"/>
    </row>
    <row r="242" spans="1:7" ht="16.2" x14ac:dyDescent="0.35">
      <c r="A242" s="293" t="s">
        <v>855</v>
      </c>
      <c r="B242" s="294"/>
      <c r="C242" s="294"/>
      <c r="D242" s="294"/>
      <c r="E242" s="294"/>
      <c r="F242" s="294"/>
      <c r="G242" s="295"/>
    </row>
    <row r="243" spans="1:7" ht="6" customHeight="1" x14ac:dyDescent="0.35">
      <c r="A243" s="131"/>
      <c r="B243" s="41"/>
      <c r="C243" s="42"/>
      <c r="D243" s="42"/>
      <c r="E243" s="132"/>
      <c r="F243" s="42"/>
    </row>
    <row r="244" spans="1:7" ht="15" x14ac:dyDescent="0.35">
      <c r="A244" s="302" t="s">
        <v>856</v>
      </c>
      <c r="B244" s="291"/>
      <c r="C244" s="291"/>
      <c r="D244" s="291"/>
      <c r="E244" s="291" t="s">
        <v>9</v>
      </c>
      <c r="F244" s="292"/>
    </row>
    <row r="245" spans="1:7" x14ac:dyDescent="0.3">
      <c r="A245" s="50" t="s">
        <v>857</v>
      </c>
      <c r="B245" s="154" t="s">
        <v>858</v>
      </c>
      <c r="C245" s="42">
        <v>72005</v>
      </c>
      <c r="D245" s="151"/>
      <c r="E245" s="44">
        <v>5800</v>
      </c>
      <c r="F245" s="135" t="str">
        <f t="shared" ref="F245:F250" si="49">IF($F$4=""," ",E245*(100-$F$4)/100)</f>
        <v xml:space="preserve"> </v>
      </c>
      <c r="G245" s="152"/>
    </row>
    <row r="246" spans="1:7" x14ac:dyDescent="0.3">
      <c r="A246" s="50" t="s">
        <v>859</v>
      </c>
      <c r="B246" s="154" t="s">
        <v>839</v>
      </c>
      <c r="C246" s="42">
        <v>72007</v>
      </c>
      <c r="D246" s="151"/>
      <c r="E246" s="44">
        <v>5800</v>
      </c>
      <c r="F246" s="135" t="str">
        <f t="shared" si="49"/>
        <v xml:space="preserve"> </v>
      </c>
      <c r="G246" s="152"/>
    </row>
    <row r="247" spans="1:7" ht="14.25" customHeight="1" x14ac:dyDescent="0.3">
      <c r="A247" s="50" t="s">
        <v>860</v>
      </c>
      <c r="B247" s="154" t="s">
        <v>848</v>
      </c>
      <c r="C247" s="42">
        <v>72009</v>
      </c>
      <c r="D247" s="151"/>
      <c r="E247" s="44">
        <v>5800</v>
      </c>
      <c r="F247" s="135" t="str">
        <f t="shared" si="49"/>
        <v xml:space="preserve"> </v>
      </c>
    </row>
    <row r="248" spans="1:7" x14ac:dyDescent="0.3">
      <c r="A248" s="50" t="s">
        <v>861</v>
      </c>
      <c r="B248" s="154" t="s">
        <v>862</v>
      </c>
      <c r="C248" s="42">
        <v>72011</v>
      </c>
      <c r="D248" s="151"/>
      <c r="E248" s="44">
        <v>5800</v>
      </c>
      <c r="F248" s="135" t="str">
        <f t="shared" si="49"/>
        <v xml:space="preserve"> </v>
      </c>
    </row>
    <row r="249" spans="1:7" x14ac:dyDescent="0.3">
      <c r="A249" s="50" t="s">
        <v>863</v>
      </c>
      <c r="B249" s="154" t="s">
        <v>864</v>
      </c>
      <c r="C249" s="42">
        <v>72012</v>
      </c>
      <c r="D249" s="151"/>
      <c r="E249" s="44">
        <v>6600</v>
      </c>
      <c r="F249" s="135" t="str">
        <f t="shared" si="49"/>
        <v xml:space="preserve"> </v>
      </c>
    </row>
    <row r="250" spans="1:7" x14ac:dyDescent="0.3">
      <c r="A250" s="50" t="s">
        <v>865</v>
      </c>
      <c r="B250" s="154" t="s">
        <v>843</v>
      </c>
      <c r="C250" s="42">
        <v>72013</v>
      </c>
      <c r="D250" s="145"/>
      <c r="E250" s="44">
        <v>6600</v>
      </c>
      <c r="F250" s="135" t="str">
        <f t="shared" si="49"/>
        <v xml:space="preserve"> </v>
      </c>
    </row>
    <row r="251" spans="1:7" x14ac:dyDescent="0.3">
      <c r="A251" s="41"/>
      <c r="B251" s="49" t="s">
        <v>866</v>
      </c>
      <c r="E251" s="41"/>
      <c r="F251" s="41"/>
    </row>
    <row r="252" spans="1:7" ht="6" customHeight="1" x14ac:dyDescent="0.35">
      <c r="A252" s="131"/>
      <c r="B252" s="41"/>
      <c r="C252" s="42"/>
      <c r="D252" s="131"/>
      <c r="E252" s="132"/>
      <c r="F252" s="42"/>
    </row>
    <row r="253" spans="1:7" ht="15" x14ac:dyDescent="0.35">
      <c r="A253" s="302" t="s">
        <v>867</v>
      </c>
      <c r="B253" s="291"/>
      <c r="C253" s="291"/>
      <c r="D253" s="291"/>
      <c r="E253" s="291" t="s">
        <v>9</v>
      </c>
      <c r="F253" s="292"/>
    </row>
    <row r="254" spans="1:7" x14ac:dyDescent="0.3">
      <c r="A254" s="50" t="s">
        <v>859</v>
      </c>
      <c r="B254" s="154" t="s">
        <v>839</v>
      </c>
      <c r="C254" s="42">
        <v>72043</v>
      </c>
      <c r="D254" s="151"/>
      <c r="E254" s="44">
        <v>6600</v>
      </c>
      <c r="F254" s="135" t="str">
        <f t="shared" ref="F254:F257" si="50">IF($F$4=""," ",E254*(100-$F$4)/100)</f>
        <v xml:space="preserve"> </v>
      </c>
      <c r="G254" s="152"/>
    </row>
    <row r="255" spans="1:7" x14ac:dyDescent="0.3">
      <c r="A255" s="50" t="s">
        <v>868</v>
      </c>
      <c r="B255" s="154" t="s">
        <v>848</v>
      </c>
      <c r="C255" s="42"/>
      <c r="D255" s="151"/>
      <c r="E255" s="44">
        <v>6600</v>
      </c>
      <c r="F255" s="135" t="str">
        <f t="shared" si="50"/>
        <v xml:space="preserve"> </v>
      </c>
      <c r="G255" s="152"/>
    </row>
    <row r="256" spans="1:7" x14ac:dyDescent="0.3">
      <c r="A256" s="50" t="s">
        <v>861</v>
      </c>
      <c r="B256" s="154" t="s">
        <v>862</v>
      </c>
      <c r="C256" s="42">
        <v>72044</v>
      </c>
      <c r="D256" s="151"/>
      <c r="E256" s="44">
        <v>6600</v>
      </c>
      <c r="F256" s="135" t="str">
        <f t="shared" si="50"/>
        <v xml:space="preserve"> </v>
      </c>
    </row>
    <row r="257" spans="1:7" x14ac:dyDescent="0.3">
      <c r="A257" s="50" t="s">
        <v>863</v>
      </c>
      <c r="B257" s="154" t="s">
        <v>864</v>
      </c>
      <c r="C257" s="42">
        <v>72045</v>
      </c>
      <c r="D257" s="151"/>
      <c r="E257" s="44">
        <v>7100</v>
      </c>
      <c r="F257" s="135" t="str">
        <f t="shared" si="50"/>
        <v xml:space="preserve"> </v>
      </c>
    </row>
    <row r="258" spans="1:7" x14ac:dyDescent="0.3">
      <c r="A258" s="41"/>
      <c r="B258" s="49" t="s">
        <v>866</v>
      </c>
      <c r="E258" s="41"/>
      <c r="F258" s="41"/>
    </row>
    <row r="259" spans="1:7" ht="6" customHeight="1" x14ac:dyDescent="0.35">
      <c r="A259" s="131"/>
      <c r="B259" s="41"/>
      <c r="C259" s="42"/>
      <c r="D259" s="131"/>
      <c r="E259" s="132"/>
      <c r="F259" s="42"/>
    </row>
    <row r="260" spans="1:7" ht="15" x14ac:dyDescent="0.35">
      <c r="A260" s="302" t="s">
        <v>869</v>
      </c>
      <c r="B260" s="291"/>
      <c r="C260" s="291"/>
      <c r="D260" s="291"/>
      <c r="E260" s="291" t="s">
        <v>9</v>
      </c>
      <c r="F260" s="292"/>
    </row>
    <row r="261" spans="1:7" x14ac:dyDescent="0.3">
      <c r="A261" s="50" t="s">
        <v>861</v>
      </c>
      <c r="B261" s="154" t="s">
        <v>862</v>
      </c>
      <c r="C261" s="42">
        <v>72048</v>
      </c>
      <c r="D261" s="151"/>
      <c r="E261" s="44">
        <v>6600</v>
      </c>
      <c r="F261" s="135" t="str">
        <f t="shared" ref="F261:F263" si="51">IF($F$4=""," ",E261*(100-$F$4)/100)</f>
        <v xml:space="preserve"> </v>
      </c>
    </row>
    <row r="262" spans="1:7" x14ac:dyDescent="0.3">
      <c r="A262" s="50" t="s">
        <v>863</v>
      </c>
      <c r="B262" s="154" t="s">
        <v>864</v>
      </c>
      <c r="C262" s="42">
        <v>72062</v>
      </c>
      <c r="D262" s="151"/>
      <c r="E262" s="44">
        <v>7300</v>
      </c>
      <c r="F262" s="135" t="str">
        <f t="shared" si="51"/>
        <v xml:space="preserve"> </v>
      </c>
    </row>
    <row r="263" spans="1:7" x14ac:dyDescent="0.3">
      <c r="A263" s="50" t="s">
        <v>865</v>
      </c>
      <c r="B263" s="154" t="s">
        <v>843</v>
      </c>
      <c r="C263" s="42">
        <v>72049</v>
      </c>
      <c r="D263" s="151"/>
      <c r="E263" s="44">
        <v>7300</v>
      </c>
      <c r="F263" s="135" t="str">
        <f t="shared" si="51"/>
        <v xml:space="preserve"> </v>
      </c>
      <c r="G263" s="152"/>
    </row>
    <row r="264" spans="1:7" x14ac:dyDescent="0.3">
      <c r="A264" s="41"/>
      <c r="B264" s="49" t="s">
        <v>866</v>
      </c>
      <c r="E264" s="41"/>
      <c r="F264" s="41"/>
    </row>
    <row r="265" spans="1:7" ht="6" customHeight="1" x14ac:dyDescent="0.35">
      <c r="A265" s="131"/>
      <c r="B265" s="41"/>
      <c r="C265" s="42"/>
      <c r="D265" s="131"/>
      <c r="E265" s="132"/>
      <c r="F265" s="42"/>
    </row>
    <row r="266" spans="1:7" ht="15" x14ac:dyDescent="0.35">
      <c r="A266" s="302" t="s">
        <v>870</v>
      </c>
      <c r="B266" s="291"/>
      <c r="C266" s="291"/>
      <c r="D266" s="291"/>
      <c r="E266" s="291"/>
      <c r="F266" s="292"/>
    </row>
    <row r="267" spans="1:7" x14ac:dyDescent="0.3">
      <c r="A267" s="156" t="s">
        <v>871</v>
      </c>
      <c r="B267" s="154" t="s">
        <v>841</v>
      </c>
      <c r="C267" s="42">
        <v>720001</v>
      </c>
      <c r="D267" s="145"/>
      <c r="E267" s="44">
        <v>2100</v>
      </c>
      <c r="F267" s="135" t="str">
        <f t="shared" ref="F267:F268" si="52">IF($F$4=""," ",E267*(100-$F$4)/100)</f>
        <v xml:space="preserve"> </v>
      </c>
    </row>
    <row r="268" spans="1:7" x14ac:dyDescent="0.3">
      <c r="A268" s="156" t="s">
        <v>872</v>
      </c>
      <c r="B268" s="154" t="s">
        <v>843</v>
      </c>
      <c r="C268" s="42">
        <v>720011</v>
      </c>
      <c r="D268" s="145"/>
      <c r="E268" s="44">
        <v>2100</v>
      </c>
      <c r="F268" s="135" t="str">
        <f t="shared" si="52"/>
        <v xml:space="preserve"> </v>
      </c>
    </row>
    <row r="269" spans="1:7" ht="6" customHeight="1" x14ac:dyDescent="0.35">
      <c r="A269" s="131"/>
      <c r="B269" s="41"/>
      <c r="C269" s="42"/>
      <c r="D269" s="131"/>
      <c r="E269" s="132"/>
      <c r="F269" s="42"/>
    </row>
    <row r="270" spans="1:7" x14ac:dyDescent="0.3">
      <c r="A270" s="50" t="s">
        <v>873</v>
      </c>
      <c r="B270" s="41"/>
      <c r="C270" s="42">
        <v>72130</v>
      </c>
      <c r="D270" s="145"/>
      <c r="E270" s="158">
        <v>1400</v>
      </c>
      <c r="F270" s="135" t="str">
        <f t="shared" ref="F270:F271" si="53">IF($F$4=""," ",E270*(100-$F$4)/100)</f>
        <v xml:space="preserve"> </v>
      </c>
    </row>
    <row r="271" spans="1:7" x14ac:dyDescent="0.3">
      <c r="A271" s="50" t="s">
        <v>874</v>
      </c>
      <c r="B271" s="41"/>
      <c r="C271" s="42">
        <v>72140</v>
      </c>
      <c r="D271" s="145"/>
      <c r="E271" s="158">
        <v>1200</v>
      </c>
      <c r="F271" s="135" t="str">
        <f t="shared" si="53"/>
        <v xml:space="preserve"> </v>
      </c>
    </row>
    <row r="272" spans="1:7" ht="6" customHeight="1" x14ac:dyDescent="0.35">
      <c r="A272" s="131"/>
      <c r="B272" s="41"/>
      <c r="C272" s="42"/>
      <c r="D272" s="42"/>
      <c r="E272" s="132"/>
      <c r="F272" s="42"/>
    </row>
    <row r="273" spans="1:7" ht="15" x14ac:dyDescent="0.35">
      <c r="A273" s="302" t="s">
        <v>875</v>
      </c>
      <c r="B273" s="291"/>
      <c r="C273" s="291"/>
      <c r="D273" s="291"/>
      <c r="E273" s="291"/>
      <c r="F273" s="292"/>
    </row>
    <row r="274" spans="1:7" x14ac:dyDescent="0.3">
      <c r="A274" s="50" t="s">
        <v>876</v>
      </c>
      <c r="B274" s="154" t="s">
        <v>839</v>
      </c>
      <c r="C274" s="42">
        <v>72407</v>
      </c>
      <c r="D274" s="145"/>
      <c r="E274" s="44">
        <v>1100</v>
      </c>
      <c r="F274" s="135" t="str">
        <f t="shared" ref="F274:F275" si="54">IF($F$4=""," ",E274*(100-$F$4)/100)</f>
        <v xml:space="preserve"> </v>
      </c>
    </row>
    <row r="275" spans="1:7" x14ac:dyDescent="0.3">
      <c r="A275" s="50" t="s">
        <v>877</v>
      </c>
      <c r="B275" s="154" t="s">
        <v>841</v>
      </c>
      <c r="C275" s="42">
        <v>72411</v>
      </c>
      <c r="D275" s="145"/>
      <c r="E275" s="44">
        <v>1150</v>
      </c>
      <c r="F275" s="135" t="str">
        <f t="shared" si="54"/>
        <v xml:space="preserve"> </v>
      </c>
    </row>
    <row r="276" spans="1:7" ht="6" customHeight="1" x14ac:dyDescent="0.35">
      <c r="A276" s="131"/>
      <c r="B276" s="41"/>
      <c r="C276" s="42"/>
      <c r="D276" s="131"/>
      <c r="E276" s="132"/>
      <c r="F276" s="42"/>
    </row>
    <row r="277" spans="1:7" x14ac:dyDescent="0.3">
      <c r="A277" s="50" t="s">
        <v>878</v>
      </c>
      <c r="B277" s="41"/>
      <c r="C277" s="42">
        <v>72420</v>
      </c>
      <c r="D277" s="145"/>
      <c r="E277" s="158">
        <v>700</v>
      </c>
      <c r="F277" s="135" t="str">
        <f t="shared" ref="F277:F278" si="55">IF($F$4=""," ",E277*(100-$F$4)/100)</f>
        <v xml:space="preserve"> </v>
      </c>
    </row>
    <row r="278" spans="1:7" x14ac:dyDescent="0.3">
      <c r="A278" s="50" t="s">
        <v>879</v>
      </c>
      <c r="B278" s="41"/>
      <c r="C278" s="42">
        <v>72422</v>
      </c>
      <c r="D278" s="145"/>
      <c r="E278" s="158">
        <v>950</v>
      </c>
      <c r="F278" s="135" t="str">
        <f t="shared" si="55"/>
        <v xml:space="preserve"> </v>
      </c>
    </row>
    <row r="279" spans="1:7" ht="6" customHeight="1" x14ac:dyDescent="0.35">
      <c r="A279" s="131"/>
      <c r="B279" s="41"/>
      <c r="C279" s="42"/>
      <c r="D279" s="42"/>
      <c r="E279" s="132"/>
      <c r="F279" s="42"/>
    </row>
    <row r="280" spans="1:7" ht="16.2" x14ac:dyDescent="0.35">
      <c r="A280" s="293" t="s">
        <v>880</v>
      </c>
      <c r="B280" s="294"/>
      <c r="C280" s="294"/>
      <c r="D280" s="294"/>
      <c r="E280" s="294"/>
      <c r="F280" s="294"/>
      <c r="G280" s="295"/>
    </row>
    <row r="281" spans="1:7" ht="6" customHeight="1" x14ac:dyDescent="0.35">
      <c r="A281" s="131"/>
      <c r="B281" s="41"/>
      <c r="C281" s="42"/>
      <c r="D281" s="42"/>
      <c r="E281" s="132"/>
      <c r="F281" s="42"/>
    </row>
    <row r="282" spans="1:7" ht="15" x14ac:dyDescent="0.35">
      <c r="A282" s="302" t="s">
        <v>881</v>
      </c>
      <c r="B282" s="291"/>
      <c r="C282" s="291"/>
      <c r="D282" s="291"/>
      <c r="E282" s="291" t="s">
        <v>9</v>
      </c>
      <c r="F282" s="292"/>
    </row>
    <row r="283" spans="1:7" x14ac:dyDescent="0.3">
      <c r="A283" s="50" t="s">
        <v>882</v>
      </c>
      <c r="B283" s="154" t="s">
        <v>839</v>
      </c>
      <c r="C283" s="42">
        <v>71205</v>
      </c>
      <c r="D283" s="145"/>
      <c r="E283" s="44">
        <v>1150</v>
      </c>
      <c r="F283" s="135" t="str">
        <f t="shared" ref="F283:F288" si="56">IF($F$4=""," ",E283*(100-$F$4)/100)</f>
        <v xml:space="preserve"> </v>
      </c>
    </row>
    <row r="284" spans="1:7" x14ac:dyDescent="0.3">
      <c r="A284" s="50" t="s">
        <v>883</v>
      </c>
      <c r="B284" s="154" t="s">
        <v>848</v>
      </c>
      <c r="C284" s="42">
        <v>71207</v>
      </c>
      <c r="D284" s="145"/>
      <c r="E284" s="44">
        <v>1200</v>
      </c>
      <c r="F284" s="135" t="str">
        <f t="shared" si="56"/>
        <v xml:space="preserve"> </v>
      </c>
    </row>
    <row r="285" spans="1:7" x14ac:dyDescent="0.3">
      <c r="A285" s="50" t="s">
        <v>884</v>
      </c>
      <c r="B285" s="154" t="s">
        <v>841</v>
      </c>
      <c r="C285" s="42">
        <v>71211</v>
      </c>
      <c r="D285" s="145"/>
      <c r="E285" s="44">
        <v>1300</v>
      </c>
      <c r="F285" s="135" t="str">
        <f t="shared" si="56"/>
        <v xml:space="preserve"> </v>
      </c>
    </row>
    <row r="286" spans="1:7" x14ac:dyDescent="0.3">
      <c r="A286" s="50" t="s">
        <v>885</v>
      </c>
      <c r="B286" s="154" t="s">
        <v>886</v>
      </c>
      <c r="C286" s="42">
        <v>71212</v>
      </c>
      <c r="D286" s="145"/>
      <c r="E286" s="44">
        <v>1500</v>
      </c>
      <c r="F286" s="135" t="str">
        <f t="shared" si="56"/>
        <v xml:space="preserve"> </v>
      </c>
    </row>
    <row r="287" spans="1:7" x14ac:dyDescent="0.3">
      <c r="A287" s="50" t="s">
        <v>887</v>
      </c>
      <c r="B287" s="154" t="s">
        <v>888</v>
      </c>
      <c r="C287" s="42">
        <v>71213</v>
      </c>
      <c r="D287" s="145"/>
      <c r="E287" s="44">
        <v>1500</v>
      </c>
      <c r="F287" s="135" t="str">
        <f t="shared" si="56"/>
        <v xml:space="preserve"> </v>
      </c>
    </row>
    <row r="288" spans="1:7" x14ac:dyDescent="0.3">
      <c r="A288" s="50" t="s">
        <v>889</v>
      </c>
      <c r="B288" s="154" t="s">
        <v>843</v>
      </c>
      <c r="C288" s="42">
        <v>71216</v>
      </c>
      <c r="D288" s="145"/>
      <c r="E288" s="44">
        <v>1800</v>
      </c>
      <c r="F288" s="135" t="str">
        <f t="shared" si="56"/>
        <v xml:space="preserve"> </v>
      </c>
    </row>
    <row r="289" spans="1:6" ht="6" customHeight="1" x14ac:dyDescent="0.35">
      <c r="A289" s="131"/>
      <c r="B289" s="41"/>
      <c r="C289" s="42"/>
      <c r="D289" s="42"/>
      <c r="E289" s="132"/>
      <c r="F289" s="133"/>
    </row>
    <row r="290" spans="1:6" ht="15" x14ac:dyDescent="0.35">
      <c r="A290" s="302" t="s">
        <v>890</v>
      </c>
      <c r="B290" s="291"/>
      <c r="C290" s="291"/>
      <c r="D290" s="291"/>
      <c r="E290" s="291"/>
      <c r="F290" s="292"/>
    </row>
    <row r="291" spans="1:6" x14ac:dyDescent="0.3">
      <c r="A291" s="50" t="s">
        <v>891</v>
      </c>
      <c r="B291" s="49" t="s">
        <v>892</v>
      </c>
      <c r="C291" s="42">
        <v>70040</v>
      </c>
      <c r="D291" s="145"/>
      <c r="E291" s="44">
        <v>1700</v>
      </c>
      <c r="F291" s="135" t="str">
        <f t="shared" ref="F291:F293" si="57">IF($F$4=""," ",E291*(100-$F$4)/100)</f>
        <v xml:space="preserve"> </v>
      </c>
    </row>
    <row r="292" spans="1:6" x14ac:dyDescent="0.3">
      <c r="A292" s="50" t="s">
        <v>893</v>
      </c>
      <c r="B292" s="49" t="s">
        <v>894</v>
      </c>
      <c r="C292" s="42">
        <v>70060</v>
      </c>
      <c r="D292" s="145"/>
      <c r="E292" s="44">
        <v>1800</v>
      </c>
      <c r="F292" s="135" t="str">
        <f t="shared" si="57"/>
        <v xml:space="preserve"> </v>
      </c>
    </row>
    <row r="293" spans="1:6" x14ac:dyDescent="0.3">
      <c r="A293" s="50" t="s">
        <v>895</v>
      </c>
      <c r="B293" s="49" t="s">
        <v>896</v>
      </c>
      <c r="C293" s="42">
        <v>70090</v>
      </c>
      <c r="D293" s="145"/>
      <c r="E293" s="44">
        <v>1900</v>
      </c>
      <c r="F293" s="135" t="str">
        <f t="shared" si="57"/>
        <v xml:space="preserve"> </v>
      </c>
    </row>
    <row r="294" spans="1:6" ht="6" customHeight="1" x14ac:dyDescent="0.35">
      <c r="A294" s="131"/>
      <c r="B294" s="41"/>
      <c r="C294" s="42"/>
      <c r="D294" s="131"/>
      <c r="E294" s="132"/>
      <c r="F294" s="42"/>
    </row>
    <row r="295" spans="1:6" x14ac:dyDescent="0.3">
      <c r="A295" s="50" t="s">
        <v>897</v>
      </c>
      <c r="B295" s="49" t="s">
        <v>898</v>
      </c>
      <c r="C295" s="42">
        <v>70125</v>
      </c>
      <c r="D295" s="145"/>
      <c r="E295" s="44">
        <v>1900</v>
      </c>
      <c r="F295" s="135" t="str">
        <f t="shared" ref="F295:F297" si="58">IF($F$4=""," ",E295*(100-$F$4)/100)</f>
        <v xml:space="preserve"> </v>
      </c>
    </row>
    <row r="296" spans="1:6" x14ac:dyDescent="0.3">
      <c r="A296" s="50" t="s">
        <v>899</v>
      </c>
      <c r="B296" s="49" t="s">
        <v>900</v>
      </c>
      <c r="C296" s="42">
        <v>70130</v>
      </c>
      <c r="D296" s="145"/>
      <c r="E296" s="44">
        <v>2300</v>
      </c>
      <c r="F296" s="135" t="str">
        <f t="shared" si="58"/>
        <v xml:space="preserve"> </v>
      </c>
    </row>
    <row r="297" spans="1:6" x14ac:dyDescent="0.3">
      <c r="A297" s="50" t="s">
        <v>901</v>
      </c>
      <c r="B297" s="49" t="s">
        <v>902</v>
      </c>
      <c r="C297" s="42">
        <v>70175</v>
      </c>
      <c r="D297" s="145"/>
      <c r="E297" s="44">
        <v>2700</v>
      </c>
      <c r="F297" s="135" t="str">
        <f t="shared" si="58"/>
        <v xml:space="preserve"> </v>
      </c>
    </row>
    <row r="298" spans="1:6" ht="6" customHeight="1" x14ac:dyDescent="0.35">
      <c r="A298" s="131"/>
      <c r="B298" s="41"/>
      <c r="C298" s="42"/>
      <c r="D298" s="131"/>
      <c r="E298" s="132"/>
      <c r="F298" s="42"/>
    </row>
    <row r="299" spans="1:6" x14ac:dyDescent="0.3">
      <c r="A299" s="50" t="s">
        <v>903</v>
      </c>
      <c r="B299" s="49" t="s">
        <v>904</v>
      </c>
      <c r="C299" s="42">
        <v>70250</v>
      </c>
      <c r="D299" s="145"/>
      <c r="E299" s="44">
        <v>3800</v>
      </c>
      <c r="F299" s="135" t="str">
        <f t="shared" ref="F299:F301" si="59">IF($F$4=""," ",E299*(100-$F$4)/100)</f>
        <v xml:space="preserve"> </v>
      </c>
    </row>
    <row r="300" spans="1:6" x14ac:dyDescent="0.3">
      <c r="A300" s="50" t="s">
        <v>905</v>
      </c>
      <c r="B300" s="49" t="s">
        <v>906</v>
      </c>
      <c r="C300" s="42">
        <v>70325</v>
      </c>
      <c r="D300" s="145"/>
      <c r="E300" s="44">
        <v>4400</v>
      </c>
      <c r="F300" s="135" t="str">
        <f t="shared" si="59"/>
        <v xml:space="preserve"> </v>
      </c>
    </row>
    <row r="301" spans="1:6" x14ac:dyDescent="0.3">
      <c r="A301" s="50" t="s">
        <v>907</v>
      </c>
      <c r="B301" s="49" t="s">
        <v>908</v>
      </c>
      <c r="C301" s="42">
        <v>70400</v>
      </c>
      <c r="D301" s="145"/>
      <c r="E301" s="44">
        <v>8200</v>
      </c>
      <c r="F301" s="135" t="str">
        <f t="shared" si="59"/>
        <v xml:space="preserve"> </v>
      </c>
    </row>
    <row r="302" spans="1:6" ht="6" customHeight="1" x14ac:dyDescent="0.35">
      <c r="A302" s="131"/>
      <c r="B302" s="41"/>
      <c r="C302" s="42"/>
      <c r="D302" s="131"/>
      <c r="E302" s="132"/>
      <c r="F302" s="42"/>
    </row>
    <row r="303" spans="1:6" x14ac:dyDescent="0.3">
      <c r="A303" s="50" t="s">
        <v>909</v>
      </c>
      <c r="B303" s="49" t="s">
        <v>910</v>
      </c>
      <c r="C303" s="42">
        <v>71050</v>
      </c>
      <c r="D303" s="145"/>
      <c r="E303" s="44">
        <v>13900</v>
      </c>
      <c r="F303" s="135" t="str">
        <f t="shared" ref="F303:F306" si="60">IF($F$4=""," ",E303*(100-$F$4)/100)</f>
        <v xml:space="preserve"> </v>
      </c>
    </row>
    <row r="304" spans="1:6" x14ac:dyDescent="0.3">
      <c r="A304" s="50" t="s">
        <v>911</v>
      </c>
      <c r="B304" s="49" t="s">
        <v>912</v>
      </c>
      <c r="C304" s="42">
        <v>71060</v>
      </c>
      <c r="D304" s="145"/>
      <c r="E304" s="44">
        <v>16500</v>
      </c>
      <c r="F304" s="135" t="str">
        <f t="shared" si="60"/>
        <v xml:space="preserve"> </v>
      </c>
    </row>
    <row r="305" spans="1:6" x14ac:dyDescent="0.3">
      <c r="A305" s="50" t="s">
        <v>913</v>
      </c>
      <c r="B305" s="49" t="s">
        <v>914</v>
      </c>
      <c r="C305" s="42">
        <v>71070</v>
      </c>
      <c r="D305" s="145"/>
      <c r="E305" s="44">
        <v>17800</v>
      </c>
      <c r="F305" s="135" t="str">
        <f t="shared" si="60"/>
        <v xml:space="preserve"> </v>
      </c>
    </row>
    <row r="306" spans="1:6" x14ac:dyDescent="0.3">
      <c r="A306" s="50" t="s">
        <v>915</v>
      </c>
      <c r="B306" s="49" t="s">
        <v>916</v>
      </c>
      <c r="C306" s="42">
        <v>71080</v>
      </c>
      <c r="D306" s="145"/>
      <c r="E306" s="44">
        <v>20200</v>
      </c>
      <c r="F306" s="135" t="str">
        <f t="shared" si="60"/>
        <v xml:space="preserve"> </v>
      </c>
    </row>
    <row r="307" spans="1:6" ht="6" customHeight="1" x14ac:dyDescent="0.35">
      <c r="A307" s="131"/>
      <c r="B307" s="41"/>
      <c r="C307" s="42"/>
      <c r="D307" s="131"/>
      <c r="E307" s="132"/>
      <c r="F307" s="42"/>
    </row>
    <row r="308" spans="1:6" ht="15" x14ac:dyDescent="0.35">
      <c r="A308" s="302" t="s">
        <v>917</v>
      </c>
      <c r="B308" s="291"/>
      <c r="C308" s="291"/>
      <c r="D308" s="291"/>
      <c r="E308" s="291" t="s">
        <v>9</v>
      </c>
      <c r="F308" s="292"/>
    </row>
    <row r="309" spans="1:6" x14ac:dyDescent="0.3">
      <c r="A309" s="50" t="s">
        <v>918</v>
      </c>
      <c r="B309" s="49" t="s">
        <v>919</v>
      </c>
      <c r="C309" s="42">
        <v>70510</v>
      </c>
      <c r="D309" s="145"/>
      <c r="E309" s="44">
        <v>3600</v>
      </c>
      <c r="F309" s="135" t="str">
        <f t="shared" ref="F309:F311" si="61">IF($F$4=""," ",E309*(100-$F$4)/100)</f>
        <v xml:space="preserve"> </v>
      </c>
    </row>
    <row r="310" spans="1:6" x14ac:dyDescent="0.3">
      <c r="A310" s="50" t="s">
        <v>920</v>
      </c>
      <c r="B310" s="49" t="s">
        <v>921</v>
      </c>
      <c r="C310" s="42">
        <v>70514</v>
      </c>
      <c r="D310" s="145"/>
      <c r="E310" s="44">
        <v>4900</v>
      </c>
      <c r="F310" s="135" t="str">
        <f t="shared" si="61"/>
        <v xml:space="preserve"> </v>
      </c>
    </row>
    <row r="311" spans="1:6" x14ac:dyDescent="0.3">
      <c r="A311" s="50" t="s">
        <v>922</v>
      </c>
      <c r="B311" s="49" t="s">
        <v>923</v>
      </c>
      <c r="C311" s="42">
        <v>70518</v>
      </c>
      <c r="D311" s="145"/>
      <c r="E311" s="44">
        <v>5900</v>
      </c>
      <c r="F311" s="135" t="str">
        <f t="shared" si="61"/>
        <v xml:space="preserve"> </v>
      </c>
    </row>
    <row r="312" spans="1:6" ht="6" customHeight="1" x14ac:dyDescent="0.35">
      <c r="A312" s="131"/>
      <c r="B312" s="41"/>
      <c r="C312" s="42"/>
      <c r="D312" s="42"/>
      <c r="E312" s="132"/>
      <c r="F312" s="42"/>
    </row>
    <row r="313" spans="1:6" ht="15" x14ac:dyDescent="0.35">
      <c r="A313" s="302" t="s">
        <v>924</v>
      </c>
      <c r="B313" s="291"/>
      <c r="C313" s="291"/>
      <c r="D313" s="291"/>
      <c r="E313" s="291"/>
      <c r="F313" s="292"/>
    </row>
    <row r="314" spans="1:6" x14ac:dyDescent="0.3">
      <c r="A314" s="50" t="s">
        <v>925</v>
      </c>
      <c r="B314" s="49" t="s">
        <v>926</v>
      </c>
      <c r="C314" s="42">
        <v>71090</v>
      </c>
      <c r="D314" s="145"/>
      <c r="E314" s="44">
        <v>1950</v>
      </c>
      <c r="F314" s="135" t="str">
        <f t="shared" ref="F314:F315" si="62">IF($F$4=""," ",E314*(100-$F$4)/100)</f>
        <v xml:space="preserve"> </v>
      </c>
    </row>
    <row r="315" spans="1:6" x14ac:dyDescent="0.3">
      <c r="A315" s="50" t="s">
        <v>927</v>
      </c>
      <c r="B315" s="49" t="s">
        <v>928</v>
      </c>
      <c r="C315" s="42">
        <v>71094</v>
      </c>
      <c r="D315" s="145"/>
      <c r="E315" s="44">
        <v>2200</v>
      </c>
      <c r="F315" s="135" t="str">
        <f t="shared" si="62"/>
        <v xml:space="preserve"> </v>
      </c>
    </row>
    <row r="316" spans="1:6" s="186" customFormat="1" ht="6" customHeight="1" x14ac:dyDescent="0.35">
      <c r="A316" s="131"/>
      <c r="B316" s="41"/>
      <c r="C316" s="42"/>
      <c r="D316" s="42"/>
      <c r="E316" s="132"/>
      <c r="F316" s="42"/>
    </row>
    <row r="317" spans="1:6" s="186" customFormat="1" x14ac:dyDescent="0.3">
      <c r="A317" s="50" t="s">
        <v>1356</v>
      </c>
      <c r="B317" s="49" t="s">
        <v>1357</v>
      </c>
      <c r="C317" s="42">
        <v>71745</v>
      </c>
      <c r="D317" s="145"/>
      <c r="E317" s="44">
        <v>4900</v>
      </c>
      <c r="F317" s="135" t="str">
        <f t="shared" ref="F317" si="63">IF($F$4=""," ",E317*(100-$F$4)/100)</f>
        <v xml:space="preserve"> </v>
      </c>
    </row>
    <row r="318" spans="1:6" x14ac:dyDescent="0.3">
      <c r="A318" s="159" t="s">
        <v>929</v>
      </c>
      <c r="B318" s="160"/>
      <c r="C318" s="42"/>
      <c r="D318" s="145"/>
      <c r="E318" s="44"/>
      <c r="F318" s="45"/>
    </row>
    <row r="319" spans="1:6" x14ac:dyDescent="0.3">
      <c r="A319" s="31" t="s">
        <v>930</v>
      </c>
      <c r="B319" s="49" t="s">
        <v>931</v>
      </c>
      <c r="C319" s="42">
        <v>711198</v>
      </c>
      <c r="D319" s="145"/>
      <c r="E319" s="44">
        <v>1150</v>
      </c>
      <c r="F319" s="135" t="str">
        <f t="shared" ref="F319:F327" si="64">IF($F$4=""," ",E319*(100-$F$4)/100)</f>
        <v xml:space="preserve"> </v>
      </c>
    </row>
    <row r="320" spans="1:6" x14ac:dyDescent="0.3">
      <c r="A320" s="31" t="s">
        <v>932</v>
      </c>
      <c r="B320" s="49" t="s">
        <v>933</v>
      </c>
      <c r="C320" s="42">
        <v>71120</v>
      </c>
      <c r="D320" s="145"/>
      <c r="E320" s="44">
        <v>1150</v>
      </c>
      <c r="F320" s="135" t="str">
        <f t="shared" si="64"/>
        <v xml:space="preserve"> </v>
      </c>
    </row>
    <row r="321" spans="1:10" x14ac:dyDescent="0.3">
      <c r="A321" s="31" t="s">
        <v>934</v>
      </c>
      <c r="B321" s="49" t="s">
        <v>935</v>
      </c>
      <c r="C321" s="42">
        <v>71122</v>
      </c>
      <c r="D321" s="145"/>
      <c r="E321" s="44">
        <v>1200</v>
      </c>
      <c r="F321" s="135" t="str">
        <f t="shared" si="64"/>
        <v xml:space="preserve"> </v>
      </c>
    </row>
    <row r="322" spans="1:10" x14ac:dyDescent="0.3">
      <c r="A322" s="31" t="s">
        <v>936</v>
      </c>
      <c r="B322" s="49" t="s">
        <v>937</v>
      </c>
      <c r="C322" s="42">
        <v>71123</v>
      </c>
      <c r="D322" s="145"/>
      <c r="E322" s="44">
        <v>1200</v>
      </c>
      <c r="F322" s="135" t="str">
        <f t="shared" si="64"/>
        <v xml:space="preserve"> </v>
      </c>
    </row>
    <row r="323" spans="1:10" x14ac:dyDescent="0.3">
      <c r="A323" s="31" t="s">
        <v>938</v>
      </c>
      <c r="B323" s="49" t="s">
        <v>939</v>
      </c>
      <c r="C323" s="42">
        <v>71124</v>
      </c>
      <c r="D323" s="145"/>
      <c r="E323" s="44">
        <v>1250</v>
      </c>
      <c r="F323" s="135" t="str">
        <f t="shared" si="64"/>
        <v xml:space="preserve"> </v>
      </c>
    </row>
    <row r="324" spans="1:10" x14ac:dyDescent="0.3">
      <c r="A324" s="31" t="s">
        <v>940</v>
      </c>
      <c r="B324" s="49" t="s">
        <v>941</v>
      </c>
      <c r="C324" s="42">
        <v>71125</v>
      </c>
      <c r="D324" s="145"/>
      <c r="E324" s="44">
        <v>1250</v>
      </c>
      <c r="F324" s="135" t="str">
        <f t="shared" si="64"/>
        <v xml:space="preserve"> </v>
      </c>
    </row>
    <row r="325" spans="1:10" x14ac:dyDescent="0.3">
      <c r="A325" s="31" t="s">
        <v>942</v>
      </c>
      <c r="B325" s="49" t="s">
        <v>943</v>
      </c>
      <c r="C325" s="42">
        <v>71126</v>
      </c>
      <c r="D325" s="145"/>
      <c r="E325" s="44">
        <v>1400</v>
      </c>
      <c r="F325" s="135" t="str">
        <f t="shared" si="64"/>
        <v xml:space="preserve"> </v>
      </c>
      <c r="J325" s="186"/>
    </row>
    <row r="326" spans="1:10" x14ac:dyDescent="0.3">
      <c r="A326" s="31" t="s">
        <v>944</v>
      </c>
      <c r="B326" s="49" t="s">
        <v>945</v>
      </c>
      <c r="C326" s="42">
        <v>71128</v>
      </c>
      <c r="D326" s="145"/>
      <c r="E326" s="44">
        <v>1400</v>
      </c>
      <c r="F326" s="135" t="str">
        <f t="shared" si="64"/>
        <v xml:space="preserve"> </v>
      </c>
      <c r="J326" s="186"/>
    </row>
    <row r="327" spans="1:10" x14ac:dyDescent="0.3">
      <c r="A327" s="31" t="s">
        <v>946</v>
      </c>
      <c r="B327" s="49" t="s">
        <v>947</v>
      </c>
      <c r="C327" s="42">
        <v>711282</v>
      </c>
      <c r="D327" s="145"/>
      <c r="E327" s="44">
        <v>1500</v>
      </c>
      <c r="F327" s="135" t="str">
        <f t="shared" si="64"/>
        <v xml:space="preserve"> </v>
      </c>
      <c r="J327" s="186"/>
    </row>
    <row r="328" spans="1:10" ht="6" customHeight="1" x14ac:dyDescent="0.35">
      <c r="A328" s="131"/>
      <c r="B328" s="41"/>
      <c r="C328" s="42"/>
      <c r="D328" s="42"/>
      <c r="E328" s="132"/>
      <c r="F328" s="42"/>
      <c r="J328" s="186"/>
    </row>
    <row r="329" spans="1:10" ht="15" x14ac:dyDescent="0.35">
      <c r="A329" s="302" t="s">
        <v>948</v>
      </c>
      <c r="B329" s="291"/>
      <c r="C329" s="291"/>
      <c r="D329" s="291"/>
      <c r="E329" s="291"/>
      <c r="F329" s="292"/>
      <c r="J329" s="186"/>
    </row>
    <row r="330" spans="1:10" x14ac:dyDescent="0.3">
      <c r="A330" s="31" t="s">
        <v>949</v>
      </c>
      <c r="B330" s="49" t="s">
        <v>950</v>
      </c>
      <c r="C330" s="42">
        <v>70601</v>
      </c>
      <c r="D330" s="145"/>
      <c r="E330" s="44">
        <v>1650</v>
      </c>
      <c r="F330" s="135" t="str">
        <f t="shared" ref="F330:F333" si="65">IF($F$4=""," ",E330*(100-$F$4)/100)</f>
        <v xml:space="preserve"> </v>
      </c>
    </row>
    <row r="331" spans="1:10" x14ac:dyDescent="0.3">
      <c r="A331" s="31" t="s">
        <v>951</v>
      </c>
      <c r="B331" s="49" t="s">
        <v>950</v>
      </c>
      <c r="C331" s="42">
        <v>70602</v>
      </c>
      <c r="D331" s="145"/>
      <c r="E331" s="44">
        <v>1650</v>
      </c>
      <c r="F331" s="135" t="str">
        <f t="shared" si="65"/>
        <v xml:space="preserve"> </v>
      </c>
    </row>
    <row r="332" spans="1:10" x14ac:dyDescent="0.3">
      <c r="A332" s="31" t="s">
        <v>952</v>
      </c>
      <c r="B332" s="49" t="s">
        <v>953</v>
      </c>
      <c r="C332" s="42">
        <v>70611</v>
      </c>
      <c r="D332" s="145"/>
      <c r="E332" s="44">
        <v>1900</v>
      </c>
      <c r="F332" s="135" t="str">
        <f t="shared" si="65"/>
        <v xml:space="preserve"> </v>
      </c>
    </row>
    <row r="333" spans="1:10" x14ac:dyDescent="0.3">
      <c r="A333" s="31" t="s">
        <v>954</v>
      </c>
      <c r="B333" s="49" t="s">
        <v>953</v>
      </c>
      <c r="C333" s="42">
        <v>70612</v>
      </c>
      <c r="D333" s="145"/>
      <c r="E333" s="44">
        <v>1900</v>
      </c>
      <c r="F333" s="135" t="str">
        <f t="shared" si="65"/>
        <v xml:space="preserve"> </v>
      </c>
    </row>
    <row r="334" spans="1:10" s="186" customFormat="1" ht="6" customHeight="1" x14ac:dyDescent="0.35">
      <c r="A334" s="131"/>
      <c r="B334" s="41"/>
      <c r="C334" s="42"/>
      <c r="D334" s="42"/>
      <c r="E334" s="132"/>
      <c r="F334" s="42"/>
    </row>
    <row r="335" spans="1:10" ht="16.2" x14ac:dyDescent="0.35">
      <c r="A335" s="293" t="s">
        <v>955</v>
      </c>
      <c r="B335" s="294"/>
      <c r="C335" s="294"/>
      <c r="D335" s="294"/>
      <c r="E335" s="294"/>
      <c r="F335" s="294"/>
      <c r="G335" s="295"/>
    </row>
    <row r="336" spans="1:10" ht="6" customHeight="1" x14ac:dyDescent="0.35">
      <c r="A336" s="131"/>
      <c r="B336" s="41"/>
      <c r="C336" s="42"/>
      <c r="D336" s="42"/>
      <c r="E336" s="132"/>
      <c r="F336" s="42"/>
    </row>
    <row r="337" spans="1:7" ht="15" x14ac:dyDescent="0.35">
      <c r="A337" s="302" t="s">
        <v>956</v>
      </c>
      <c r="B337" s="291"/>
      <c r="C337" s="291"/>
      <c r="D337" s="291"/>
      <c r="E337" s="291" t="s">
        <v>9</v>
      </c>
      <c r="F337" s="292"/>
    </row>
    <row r="338" spans="1:7" x14ac:dyDescent="0.3">
      <c r="A338" s="31" t="s">
        <v>957</v>
      </c>
      <c r="B338" s="161" t="s">
        <v>839</v>
      </c>
      <c r="C338" s="162">
        <v>101007535</v>
      </c>
      <c r="D338" s="151"/>
      <c r="E338" s="44">
        <v>25000</v>
      </c>
      <c r="F338" s="135" t="str">
        <f t="shared" ref="F338:F340" si="66">IF($F$4=""," ",E338*(100-$F$4)/100)</f>
        <v xml:space="preserve"> </v>
      </c>
      <c r="G338" s="152"/>
    </row>
    <row r="339" spans="1:7" ht="14.25" customHeight="1" x14ac:dyDescent="0.3">
      <c r="A339" s="31" t="s">
        <v>958</v>
      </c>
      <c r="B339" s="161" t="s">
        <v>841</v>
      </c>
      <c r="C339" s="162">
        <v>101011035</v>
      </c>
      <c r="D339" s="151"/>
      <c r="E339" s="44">
        <v>26000</v>
      </c>
      <c r="F339" s="135" t="str">
        <f t="shared" si="66"/>
        <v xml:space="preserve"> </v>
      </c>
    </row>
    <row r="340" spans="1:7" x14ac:dyDescent="0.3">
      <c r="A340" s="31" t="s">
        <v>959</v>
      </c>
      <c r="B340" s="161" t="s">
        <v>843</v>
      </c>
      <c r="C340" s="162">
        <v>101016035</v>
      </c>
      <c r="D340" s="151"/>
      <c r="E340" s="44">
        <v>28000</v>
      </c>
      <c r="F340" s="135" t="str">
        <f t="shared" si="66"/>
        <v xml:space="preserve"> </v>
      </c>
    </row>
    <row r="341" spans="1:7" x14ac:dyDescent="0.3">
      <c r="A341" s="31"/>
      <c r="B341" s="161"/>
      <c r="C341" s="162"/>
      <c r="D341" s="151"/>
      <c r="E341" s="44"/>
      <c r="F341" s="45"/>
    </row>
    <row r="342" spans="1:7" x14ac:dyDescent="0.3">
      <c r="A342" s="31" t="s">
        <v>960</v>
      </c>
      <c r="B342" s="161"/>
      <c r="C342" s="162">
        <v>123115</v>
      </c>
      <c r="D342" s="145"/>
      <c r="E342" s="44">
        <v>10000</v>
      </c>
      <c r="F342" s="135" t="str">
        <f t="shared" ref="F342" si="67">IF($F$4=""," ",E342*(100-$F$4)/100)</f>
        <v xml:space="preserve"> </v>
      </c>
    </row>
    <row r="343" spans="1:7" x14ac:dyDescent="0.3">
      <c r="A343" s="41"/>
      <c r="B343" s="49" t="s">
        <v>961</v>
      </c>
      <c r="E343" s="41"/>
      <c r="F343" s="41"/>
    </row>
    <row r="344" spans="1:7" ht="6" customHeight="1" x14ac:dyDescent="0.35">
      <c r="A344" s="131"/>
      <c r="B344" s="41"/>
      <c r="C344" s="42"/>
      <c r="D344" s="131"/>
      <c r="E344" s="132"/>
      <c r="F344" s="42"/>
    </row>
    <row r="345" spans="1:7" ht="15" x14ac:dyDescent="0.35">
      <c r="A345" s="302" t="s">
        <v>962</v>
      </c>
      <c r="B345" s="291"/>
      <c r="C345" s="291"/>
      <c r="D345" s="291"/>
      <c r="E345" s="291" t="s">
        <v>9</v>
      </c>
      <c r="F345" s="292"/>
    </row>
    <row r="346" spans="1:7" x14ac:dyDescent="0.3">
      <c r="A346" s="31" t="s">
        <v>963</v>
      </c>
      <c r="B346" s="161" t="s">
        <v>839</v>
      </c>
      <c r="C346" s="42">
        <v>101107535</v>
      </c>
      <c r="D346" s="151"/>
      <c r="E346" s="44">
        <v>20000</v>
      </c>
      <c r="F346" s="135" t="str">
        <f t="shared" ref="F346:F348" si="68">IF($F$4=""," ",E346*(100-$F$4)/100)</f>
        <v xml:space="preserve"> </v>
      </c>
      <c r="G346" s="152"/>
    </row>
    <row r="347" spans="1:7" x14ac:dyDescent="0.3">
      <c r="A347" s="31" t="s">
        <v>964</v>
      </c>
      <c r="B347" s="161" t="s">
        <v>841</v>
      </c>
      <c r="C347" s="42">
        <v>101111035</v>
      </c>
      <c r="D347" s="151"/>
      <c r="E347" s="44">
        <v>22000</v>
      </c>
      <c r="F347" s="135" t="str">
        <f t="shared" si="68"/>
        <v xml:space="preserve"> </v>
      </c>
    </row>
    <row r="348" spans="1:7" x14ac:dyDescent="0.3">
      <c r="A348" s="31" t="s">
        <v>965</v>
      </c>
      <c r="B348" s="161" t="s">
        <v>843</v>
      </c>
      <c r="C348" s="42">
        <v>101116035</v>
      </c>
      <c r="D348" s="151"/>
      <c r="E348" s="44">
        <v>24000</v>
      </c>
      <c r="F348" s="135" t="str">
        <f t="shared" si="68"/>
        <v xml:space="preserve"> </v>
      </c>
    </row>
    <row r="349" spans="1:7" x14ac:dyDescent="0.3">
      <c r="A349" s="41"/>
      <c r="B349" s="49" t="s">
        <v>961</v>
      </c>
      <c r="E349" s="41"/>
      <c r="F349" s="41"/>
    </row>
    <row r="350" spans="1:7" ht="6" customHeight="1" x14ac:dyDescent="0.35">
      <c r="A350" s="131"/>
      <c r="B350" s="41"/>
      <c r="C350" s="42"/>
      <c r="D350" s="131"/>
      <c r="E350" s="132"/>
      <c r="F350" s="42"/>
    </row>
    <row r="351" spans="1:7" ht="15" x14ac:dyDescent="0.35">
      <c r="A351" s="302" t="s">
        <v>966</v>
      </c>
      <c r="B351" s="291"/>
      <c r="C351" s="291"/>
      <c r="D351" s="291"/>
      <c r="E351" s="291" t="s">
        <v>9</v>
      </c>
      <c r="F351" s="292"/>
    </row>
    <row r="352" spans="1:7" x14ac:dyDescent="0.3">
      <c r="A352" s="31" t="s">
        <v>967</v>
      </c>
      <c r="B352" s="161" t="s">
        <v>858</v>
      </c>
      <c r="C352" s="162">
        <v>101205035</v>
      </c>
      <c r="D352" s="151"/>
      <c r="E352" s="44">
        <v>18000</v>
      </c>
      <c r="F352" s="135" t="str">
        <f t="shared" ref="F352:F353" si="69">IF($F$4=""," ",E352*(100-$F$4)/100)</f>
        <v xml:space="preserve"> </v>
      </c>
    </row>
    <row r="353" spans="1:7" x14ac:dyDescent="0.3">
      <c r="A353" s="31" t="s">
        <v>968</v>
      </c>
      <c r="B353" s="161" t="s">
        <v>839</v>
      </c>
      <c r="C353" s="162">
        <v>101207535</v>
      </c>
      <c r="D353" s="151"/>
      <c r="E353" s="44">
        <v>19000</v>
      </c>
      <c r="F353" s="135" t="str">
        <f t="shared" si="69"/>
        <v xml:space="preserve"> </v>
      </c>
    </row>
    <row r="354" spans="1:7" x14ac:dyDescent="0.3">
      <c r="A354" s="31"/>
      <c r="B354" s="163"/>
      <c r="C354" s="163"/>
      <c r="D354" s="151"/>
      <c r="E354" s="132"/>
      <c r="F354" s="45"/>
      <c r="G354" s="152"/>
    </row>
    <row r="355" spans="1:7" x14ac:dyDescent="0.3">
      <c r="A355" s="31" t="s">
        <v>969</v>
      </c>
      <c r="B355" s="161"/>
      <c r="C355" s="162">
        <v>123116</v>
      </c>
      <c r="D355" s="151"/>
      <c r="E355" s="44">
        <v>5500</v>
      </c>
      <c r="F355" s="135" t="str">
        <f t="shared" ref="F355:F356" si="70">IF($F$4=""," ",E355*(100-$F$4)/100)</f>
        <v xml:space="preserve"> </v>
      </c>
      <c r="G355" s="152"/>
    </row>
    <row r="356" spans="1:7" x14ac:dyDescent="0.3">
      <c r="A356" s="31" t="s">
        <v>970</v>
      </c>
      <c r="B356" s="161"/>
      <c r="C356" s="162">
        <v>123114</v>
      </c>
      <c r="D356" s="151"/>
      <c r="E356" s="44">
        <v>5500</v>
      </c>
      <c r="F356" s="135" t="str">
        <f t="shared" si="70"/>
        <v xml:space="preserve"> </v>
      </c>
      <c r="G356" s="152"/>
    </row>
    <row r="357" spans="1:7" x14ac:dyDescent="0.3">
      <c r="A357" s="41"/>
      <c r="B357" s="49" t="s">
        <v>961</v>
      </c>
      <c r="E357" s="41"/>
      <c r="F357" s="41"/>
    </row>
    <row r="358" spans="1:7" ht="6" customHeight="1" x14ac:dyDescent="0.35">
      <c r="A358" s="131"/>
      <c r="B358" s="41"/>
      <c r="C358" s="42"/>
      <c r="D358" s="131"/>
      <c r="E358" s="132"/>
      <c r="F358" s="42"/>
    </row>
    <row r="359" spans="1:7" ht="15" x14ac:dyDescent="0.35">
      <c r="A359" s="302" t="s">
        <v>971</v>
      </c>
      <c r="B359" s="291"/>
      <c r="C359" s="291"/>
      <c r="D359" s="291"/>
      <c r="E359" s="291" t="s">
        <v>9</v>
      </c>
      <c r="F359" s="292"/>
    </row>
    <row r="360" spans="1:7" x14ac:dyDescent="0.3">
      <c r="A360" s="31" t="s">
        <v>972</v>
      </c>
      <c r="B360" s="161" t="s">
        <v>858</v>
      </c>
      <c r="C360" s="162">
        <v>101305035</v>
      </c>
      <c r="D360" s="151"/>
      <c r="E360" s="44">
        <v>12000</v>
      </c>
      <c r="F360" s="135" t="str">
        <f t="shared" ref="F360:F363" si="71">IF($F$4=""," ",E360*(100-$F$4)/100)</f>
        <v xml:space="preserve"> </v>
      </c>
    </row>
    <row r="361" spans="1:7" x14ac:dyDescent="0.3">
      <c r="A361" s="31" t="s">
        <v>973</v>
      </c>
      <c r="B361" s="161" t="s">
        <v>839</v>
      </c>
      <c r="C361" s="162">
        <v>101307535</v>
      </c>
      <c r="D361" s="151"/>
      <c r="E361" s="44">
        <v>12000</v>
      </c>
      <c r="F361" s="135" t="str">
        <f t="shared" si="71"/>
        <v xml:space="preserve"> </v>
      </c>
    </row>
    <row r="362" spans="1:7" x14ac:dyDescent="0.3">
      <c r="A362" s="31" t="s">
        <v>974</v>
      </c>
      <c r="B362" s="161" t="s">
        <v>841</v>
      </c>
      <c r="C362" s="162">
        <v>101311035</v>
      </c>
      <c r="D362" s="151"/>
      <c r="E362" s="44">
        <v>13000</v>
      </c>
      <c r="F362" s="135" t="str">
        <f t="shared" si="71"/>
        <v xml:space="preserve"> </v>
      </c>
    </row>
    <row r="363" spans="1:7" x14ac:dyDescent="0.3">
      <c r="A363" s="31" t="s">
        <v>975</v>
      </c>
      <c r="B363" s="161" t="s">
        <v>843</v>
      </c>
      <c r="C363" s="162">
        <v>101316035</v>
      </c>
      <c r="D363" s="151"/>
      <c r="E363" s="44">
        <v>22000</v>
      </c>
      <c r="F363" s="135" t="str">
        <f t="shared" si="71"/>
        <v xml:space="preserve"> </v>
      </c>
    </row>
    <row r="364" spans="1:7" x14ac:dyDescent="0.3">
      <c r="A364" s="31"/>
      <c r="B364" s="163"/>
      <c r="C364" s="163"/>
      <c r="D364" s="151"/>
      <c r="E364" s="132"/>
      <c r="F364" s="45"/>
      <c r="G364" s="152"/>
    </row>
    <row r="365" spans="1:7" x14ac:dyDescent="0.3">
      <c r="A365" s="31" t="s">
        <v>976</v>
      </c>
      <c r="B365" s="161" t="s">
        <v>858</v>
      </c>
      <c r="C365" s="162">
        <v>123100</v>
      </c>
      <c r="D365" s="151"/>
      <c r="E365" s="44">
        <v>4000</v>
      </c>
      <c r="F365" s="135" t="str">
        <f t="shared" ref="F365:F368" si="72">IF($F$4=""," ",E365*(100-$F$4)/100)</f>
        <v xml:space="preserve"> </v>
      </c>
      <c r="G365" s="152"/>
    </row>
    <row r="366" spans="1:7" x14ac:dyDescent="0.3">
      <c r="A366" s="31" t="s">
        <v>977</v>
      </c>
      <c r="B366" s="161" t="s">
        <v>839</v>
      </c>
      <c r="C366" s="162">
        <v>123103</v>
      </c>
      <c r="D366" s="151"/>
      <c r="E366" s="44">
        <v>4000</v>
      </c>
      <c r="F366" s="135" t="str">
        <f t="shared" si="72"/>
        <v xml:space="preserve"> </v>
      </c>
      <c r="G366" s="152"/>
    </row>
    <row r="367" spans="1:7" x14ac:dyDescent="0.3">
      <c r="A367" s="31" t="s">
        <v>978</v>
      </c>
      <c r="B367" s="161" t="s">
        <v>841</v>
      </c>
      <c r="C367" s="162">
        <v>123109</v>
      </c>
      <c r="D367" s="151"/>
      <c r="E367" s="44">
        <v>5000</v>
      </c>
      <c r="F367" s="135" t="str">
        <f t="shared" si="72"/>
        <v xml:space="preserve"> </v>
      </c>
      <c r="G367" s="152"/>
    </row>
    <row r="368" spans="1:7" x14ac:dyDescent="0.3">
      <c r="A368" s="31" t="s">
        <v>979</v>
      </c>
      <c r="B368" s="161" t="s">
        <v>843</v>
      </c>
      <c r="C368" s="162">
        <v>123112</v>
      </c>
      <c r="D368" s="151"/>
      <c r="E368" s="44">
        <v>5500</v>
      </c>
      <c r="F368" s="135" t="str">
        <f t="shared" si="72"/>
        <v xml:space="preserve"> </v>
      </c>
      <c r="G368" s="152"/>
    </row>
    <row r="369" spans="1:6" ht="6" customHeight="1" x14ac:dyDescent="0.35">
      <c r="A369" s="131"/>
      <c r="B369" s="41"/>
      <c r="C369" s="42"/>
      <c r="D369" s="131"/>
      <c r="E369" s="132"/>
      <c r="F369" s="42"/>
    </row>
    <row r="370" spans="1:6" ht="15" x14ac:dyDescent="0.35">
      <c r="A370" s="302" t="s">
        <v>980</v>
      </c>
      <c r="B370" s="291"/>
      <c r="C370" s="291"/>
      <c r="D370" s="291"/>
      <c r="E370" s="291" t="s">
        <v>9</v>
      </c>
      <c r="F370" s="292"/>
    </row>
    <row r="371" spans="1:6" x14ac:dyDescent="0.3">
      <c r="A371" s="31" t="s">
        <v>981</v>
      </c>
      <c r="B371" s="161" t="s">
        <v>858</v>
      </c>
      <c r="C371" s="162">
        <v>101405003</v>
      </c>
      <c r="D371" s="151"/>
      <c r="E371" s="44">
        <v>16000</v>
      </c>
      <c r="F371" s="135" t="str">
        <f t="shared" ref="F371:F378" si="73">IF($F$4=""," ",E371*(100-$F$4)/100)</f>
        <v xml:space="preserve"> </v>
      </c>
    </row>
    <row r="372" spans="1:6" x14ac:dyDescent="0.3">
      <c r="A372" s="31" t="s">
        <v>982</v>
      </c>
      <c r="B372" s="161" t="s">
        <v>858</v>
      </c>
      <c r="C372" s="162">
        <v>101405004</v>
      </c>
      <c r="D372" s="151"/>
      <c r="E372" s="44">
        <v>16000</v>
      </c>
      <c r="F372" s="135" t="str">
        <f t="shared" si="73"/>
        <v xml:space="preserve"> </v>
      </c>
    </row>
    <row r="373" spans="1:6" x14ac:dyDescent="0.3">
      <c r="A373" s="31" t="s">
        <v>983</v>
      </c>
      <c r="B373" s="161" t="s">
        <v>839</v>
      </c>
      <c r="C373" s="162">
        <v>101407503</v>
      </c>
      <c r="D373" s="151"/>
      <c r="E373" s="44">
        <v>17000</v>
      </c>
      <c r="F373" s="135" t="str">
        <f t="shared" si="73"/>
        <v xml:space="preserve"> </v>
      </c>
    </row>
    <row r="374" spans="1:6" x14ac:dyDescent="0.3">
      <c r="A374" s="31" t="s">
        <v>984</v>
      </c>
      <c r="B374" s="161" t="s">
        <v>839</v>
      </c>
      <c r="C374" s="162">
        <v>101407504</v>
      </c>
      <c r="D374" s="151"/>
      <c r="E374" s="44">
        <v>18000</v>
      </c>
      <c r="F374" s="135" t="str">
        <f t="shared" si="73"/>
        <v xml:space="preserve"> </v>
      </c>
    </row>
    <row r="375" spans="1:6" x14ac:dyDescent="0.3">
      <c r="A375" s="31" t="s">
        <v>985</v>
      </c>
      <c r="B375" s="161" t="s">
        <v>841</v>
      </c>
      <c r="C375" s="162">
        <v>101411003</v>
      </c>
      <c r="D375" s="151"/>
      <c r="E375" s="44">
        <v>18000</v>
      </c>
      <c r="F375" s="135" t="str">
        <f t="shared" si="73"/>
        <v xml:space="preserve"> </v>
      </c>
    </row>
    <row r="376" spans="1:6" x14ac:dyDescent="0.3">
      <c r="A376" s="31" t="s">
        <v>986</v>
      </c>
      <c r="B376" s="161" t="s">
        <v>841</v>
      </c>
      <c r="C376" s="162">
        <v>101411004</v>
      </c>
      <c r="D376" s="151"/>
      <c r="E376" s="44">
        <v>19000</v>
      </c>
      <c r="F376" s="135" t="str">
        <f t="shared" si="73"/>
        <v xml:space="preserve"> </v>
      </c>
    </row>
    <row r="377" spans="1:6" x14ac:dyDescent="0.3">
      <c r="A377" s="31" t="s">
        <v>987</v>
      </c>
      <c r="B377" s="161" t="s">
        <v>843</v>
      </c>
      <c r="C377" s="162">
        <v>101416003</v>
      </c>
      <c r="D377" s="151"/>
      <c r="E377" s="44">
        <v>22000</v>
      </c>
      <c r="F377" s="135" t="str">
        <f t="shared" si="73"/>
        <v xml:space="preserve"> </v>
      </c>
    </row>
    <row r="378" spans="1:6" x14ac:dyDescent="0.3">
      <c r="A378" s="31" t="s">
        <v>988</v>
      </c>
      <c r="B378" s="161" t="s">
        <v>843</v>
      </c>
      <c r="C378" s="162">
        <v>101416004</v>
      </c>
      <c r="D378" s="151"/>
      <c r="E378" s="44">
        <v>24000</v>
      </c>
      <c r="F378" s="135" t="str">
        <f t="shared" si="73"/>
        <v xml:space="preserve"> </v>
      </c>
    </row>
    <row r="379" spans="1:6" ht="6" customHeight="1" x14ac:dyDescent="0.35">
      <c r="A379" s="131"/>
      <c r="B379" s="41"/>
      <c r="C379" s="42"/>
      <c r="D379" s="131"/>
      <c r="E379" s="132"/>
      <c r="F379" s="42"/>
    </row>
    <row r="380" spans="1:6" ht="15" x14ac:dyDescent="0.35">
      <c r="A380" s="302" t="s">
        <v>989</v>
      </c>
      <c r="B380" s="291"/>
      <c r="C380" s="291"/>
      <c r="D380" s="291"/>
      <c r="E380" s="291" t="s">
        <v>9</v>
      </c>
      <c r="F380" s="292"/>
    </row>
    <row r="381" spans="1:6" x14ac:dyDescent="0.3">
      <c r="A381" s="31" t="s">
        <v>990</v>
      </c>
      <c r="B381" s="161" t="s">
        <v>858</v>
      </c>
      <c r="C381" s="162">
        <v>101505035</v>
      </c>
      <c r="D381" s="151"/>
      <c r="E381" s="44">
        <v>15000</v>
      </c>
      <c r="F381" s="135" t="str">
        <f t="shared" ref="F381:F384" si="74">IF($F$4=""," ",E381*(100-$F$4)/100)</f>
        <v xml:space="preserve"> </v>
      </c>
    </row>
    <row r="382" spans="1:6" x14ac:dyDescent="0.3">
      <c r="A382" s="31" t="s">
        <v>991</v>
      </c>
      <c r="B382" s="161" t="s">
        <v>839</v>
      </c>
      <c r="C382" s="162">
        <v>101507535</v>
      </c>
      <c r="D382" s="151"/>
      <c r="E382" s="44">
        <v>16000</v>
      </c>
      <c r="F382" s="135" t="str">
        <f t="shared" si="74"/>
        <v xml:space="preserve"> </v>
      </c>
    </row>
    <row r="383" spans="1:6" x14ac:dyDescent="0.3">
      <c r="A383" s="31" t="s">
        <v>992</v>
      </c>
      <c r="B383" s="161" t="s">
        <v>841</v>
      </c>
      <c r="C383" s="162">
        <v>101511035</v>
      </c>
      <c r="D383" s="151"/>
      <c r="E383" s="44">
        <v>18000</v>
      </c>
      <c r="F383" s="135" t="str">
        <f t="shared" si="74"/>
        <v xml:space="preserve"> </v>
      </c>
    </row>
    <row r="384" spans="1:6" x14ac:dyDescent="0.3">
      <c r="A384" s="31" t="s">
        <v>993</v>
      </c>
      <c r="B384" s="161" t="s">
        <v>843</v>
      </c>
      <c r="C384" s="162">
        <v>101516035</v>
      </c>
      <c r="D384" s="151"/>
      <c r="E384" s="44">
        <v>20000</v>
      </c>
      <c r="F384" s="135" t="str">
        <f t="shared" si="74"/>
        <v xml:space="preserve"> </v>
      </c>
    </row>
    <row r="385" spans="1:6" x14ac:dyDescent="0.3">
      <c r="A385" s="31"/>
      <c r="B385" s="161"/>
      <c r="C385" s="162"/>
      <c r="D385" s="151"/>
      <c r="E385" s="44"/>
      <c r="F385" s="45"/>
    </row>
    <row r="386" spans="1:6" x14ac:dyDescent="0.3">
      <c r="A386" s="31" t="s">
        <v>994</v>
      </c>
      <c r="B386" s="161" t="s">
        <v>839</v>
      </c>
      <c r="C386" s="162">
        <v>101507502</v>
      </c>
      <c r="D386" s="151"/>
      <c r="E386" s="44">
        <v>24000</v>
      </c>
      <c r="F386" s="135" t="str">
        <f t="shared" ref="F386" si="75">IF($F$4=""," ",E386*(100-$F$4)/100)</f>
        <v xml:space="preserve"> </v>
      </c>
    </row>
    <row r="387" spans="1:6" ht="6" customHeight="1" x14ac:dyDescent="0.35">
      <c r="A387" s="131"/>
      <c r="B387" s="41"/>
      <c r="C387" s="42"/>
      <c r="D387" s="131"/>
      <c r="E387" s="132"/>
      <c r="F387" s="42"/>
    </row>
    <row r="388" spans="1:6" ht="15" x14ac:dyDescent="0.35">
      <c r="A388" s="302" t="s">
        <v>995</v>
      </c>
      <c r="B388" s="291"/>
      <c r="C388" s="291"/>
      <c r="D388" s="291"/>
      <c r="E388" s="291" t="s">
        <v>9</v>
      </c>
      <c r="F388" s="292"/>
    </row>
    <row r="389" spans="1:6" x14ac:dyDescent="0.3">
      <c r="A389" s="31" t="s">
        <v>996</v>
      </c>
      <c r="B389" s="161" t="s">
        <v>858</v>
      </c>
      <c r="C389" s="162">
        <v>101605004</v>
      </c>
      <c r="D389" s="151"/>
      <c r="E389" s="44">
        <v>15000</v>
      </c>
      <c r="F389" s="135" t="str">
        <f t="shared" ref="F389:F390" si="76">IF($F$4=""," ",E389*(100-$F$4)/100)</f>
        <v xml:space="preserve"> </v>
      </c>
    </row>
    <row r="390" spans="1:6" x14ac:dyDescent="0.3">
      <c r="A390" s="31" t="s">
        <v>997</v>
      </c>
      <c r="B390" s="161" t="s">
        <v>839</v>
      </c>
      <c r="C390" s="162">
        <v>101607501</v>
      </c>
      <c r="D390" s="151"/>
      <c r="E390" s="44">
        <v>16000</v>
      </c>
      <c r="F390" s="135" t="str">
        <f t="shared" si="76"/>
        <v xml:space="preserve"> </v>
      </c>
    </row>
    <row r="391" spans="1:6" x14ac:dyDescent="0.3">
      <c r="A391" s="31"/>
      <c r="B391" s="161"/>
      <c r="C391" s="162"/>
      <c r="D391" s="151"/>
      <c r="E391" s="44"/>
      <c r="F391" s="45"/>
    </row>
    <row r="392" spans="1:6" x14ac:dyDescent="0.3">
      <c r="A392" s="31" t="s">
        <v>998</v>
      </c>
      <c r="B392" s="161" t="s">
        <v>858</v>
      </c>
      <c r="C392" s="162">
        <v>101605001</v>
      </c>
      <c r="D392" s="151"/>
      <c r="E392" s="44">
        <v>19000</v>
      </c>
      <c r="F392" s="135" t="str">
        <f t="shared" ref="F392" si="77">IF($F$4=""," ",E392*(100-$F$4)/100)</f>
        <v xml:space="preserve"> </v>
      </c>
    </row>
    <row r="393" spans="1:6" x14ac:dyDescent="0.3">
      <c r="A393" s="31"/>
      <c r="B393" s="161"/>
      <c r="C393" s="162"/>
      <c r="D393" s="151"/>
      <c r="E393" s="44"/>
      <c r="F393" s="45"/>
    </row>
    <row r="394" spans="1:6" x14ac:dyDescent="0.3">
      <c r="A394" s="31" t="s">
        <v>999</v>
      </c>
      <c r="B394" s="161"/>
      <c r="C394" s="162">
        <v>1100012</v>
      </c>
      <c r="D394" s="151"/>
      <c r="E394" s="44">
        <v>5000</v>
      </c>
      <c r="F394" s="135" t="str">
        <f t="shared" ref="F394" si="78">IF($F$4=""," ",E394*(100-$F$4)/100)</f>
        <v xml:space="preserve"> </v>
      </c>
    </row>
    <row r="395" spans="1:6" ht="6" customHeight="1" x14ac:dyDescent="0.35">
      <c r="A395" s="131"/>
      <c r="B395" s="41"/>
      <c r="C395" s="42"/>
      <c r="D395" s="131"/>
      <c r="E395" s="132"/>
      <c r="F395" s="42"/>
    </row>
    <row r="396" spans="1:6" ht="15" x14ac:dyDescent="0.35">
      <c r="A396" s="302" t="s">
        <v>1000</v>
      </c>
      <c r="B396" s="291"/>
      <c r="C396" s="291"/>
      <c r="D396" s="291"/>
      <c r="E396" s="291" t="s">
        <v>9</v>
      </c>
      <c r="F396" s="292"/>
    </row>
    <row r="397" spans="1:6" x14ac:dyDescent="0.3">
      <c r="A397" s="31" t="s">
        <v>1001</v>
      </c>
      <c r="B397" s="161" t="s">
        <v>1002</v>
      </c>
      <c r="C397" s="162">
        <v>101525002</v>
      </c>
      <c r="D397" s="151"/>
      <c r="E397" s="44">
        <v>32000</v>
      </c>
      <c r="F397" s="135" t="str">
        <f t="shared" ref="F397:F406" si="79">IF($F$4=""," ",E397*(100-$F$4)/100)</f>
        <v xml:space="preserve"> </v>
      </c>
    </row>
    <row r="398" spans="1:6" x14ac:dyDescent="0.3">
      <c r="A398" s="31" t="s">
        <v>1003</v>
      </c>
      <c r="B398" s="161" t="s">
        <v>1002</v>
      </c>
      <c r="C398" s="162">
        <v>1024101</v>
      </c>
      <c r="D398" s="151"/>
      <c r="E398" s="44">
        <v>36000</v>
      </c>
      <c r="F398" s="135" t="str">
        <f t="shared" si="79"/>
        <v xml:space="preserve"> </v>
      </c>
    </row>
    <row r="399" spans="1:6" x14ac:dyDescent="0.3">
      <c r="A399" s="31" t="s">
        <v>1004</v>
      </c>
      <c r="B399" s="161" t="s">
        <v>1002</v>
      </c>
      <c r="C399" s="162">
        <v>1024102</v>
      </c>
      <c r="D399" s="151"/>
      <c r="E399" s="44">
        <v>36000</v>
      </c>
      <c r="F399" s="135" t="str">
        <f t="shared" si="79"/>
        <v xml:space="preserve"> </v>
      </c>
    </row>
    <row r="400" spans="1:6" x14ac:dyDescent="0.3">
      <c r="A400" s="31" t="s">
        <v>1005</v>
      </c>
      <c r="B400" s="161" t="s">
        <v>1002</v>
      </c>
      <c r="C400" s="162">
        <v>1024108</v>
      </c>
      <c r="D400" s="151"/>
      <c r="E400" s="44">
        <v>36000</v>
      </c>
      <c r="F400" s="135" t="str">
        <f t="shared" si="79"/>
        <v xml:space="preserve"> </v>
      </c>
    </row>
    <row r="401" spans="1:6" x14ac:dyDescent="0.3">
      <c r="A401" s="31" t="s">
        <v>1006</v>
      </c>
      <c r="B401" s="161" t="s">
        <v>1002</v>
      </c>
      <c r="C401" s="162">
        <v>1024103</v>
      </c>
      <c r="D401" s="151"/>
      <c r="E401" s="44">
        <v>36000</v>
      </c>
      <c r="F401" s="135" t="str">
        <f t="shared" si="79"/>
        <v xml:space="preserve"> </v>
      </c>
    </row>
    <row r="402" spans="1:6" x14ac:dyDescent="0.3">
      <c r="A402" s="31" t="s">
        <v>1007</v>
      </c>
      <c r="B402" s="161" t="s">
        <v>1002</v>
      </c>
      <c r="C402" s="162">
        <v>1024104</v>
      </c>
      <c r="D402" s="151"/>
      <c r="E402" s="44">
        <v>36000</v>
      </c>
      <c r="F402" s="135" t="str">
        <f t="shared" si="79"/>
        <v xml:space="preserve"> </v>
      </c>
    </row>
    <row r="403" spans="1:6" x14ac:dyDescent="0.3">
      <c r="A403" s="31" t="s">
        <v>1008</v>
      </c>
      <c r="B403" s="161" t="s">
        <v>1002</v>
      </c>
      <c r="C403" s="162">
        <v>1024105</v>
      </c>
      <c r="D403" s="151"/>
      <c r="E403" s="44">
        <v>36000</v>
      </c>
      <c r="F403" s="135" t="str">
        <f t="shared" si="79"/>
        <v xml:space="preserve"> </v>
      </c>
    </row>
    <row r="404" spans="1:6" x14ac:dyDescent="0.3">
      <c r="A404" s="31" t="s">
        <v>1009</v>
      </c>
      <c r="B404" s="161" t="s">
        <v>1002</v>
      </c>
      <c r="C404" s="162">
        <v>1024106</v>
      </c>
      <c r="D404" s="151"/>
      <c r="E404" s="44">
        <v>36000</v>
      </c>
      <c r="F404" s="135" t="str">
        <f t="shared" si="79"/>
        <v xml:space="preserve"> </v>
      </c>
    </row>
    <row r="405" spans="1:6" x14ac:dyDescent="0.3">
      <c r="A405" s="31" t="s">
        <v>1010</v>
      </c>
      <c r="B405" s="161" t="s">
        <v>1002</v>
      </c>
      <c r="C405" s="162">
        <v>1024107</v>
      </c>
      <c r="D405" s="151"/>
      <c r="E405" s="44">
        <v>36000</v>
      </c>
      <c r="F405" s="135" t="str">
        <f t="shared" si="79"/>
        <v xml:space="preserve"> </v>
      </c>
    </row>
    <row r="406" spans="1:6" x14ac:dyDescent="0.3">
      <c r="A406" s="31" t="s">
        <v>1011</v>
      </c>
      <c r="B406" s="161" t="s">
        <v>1002</v>
      </c>
      <c r="C406" s="162">
        <v>1024110</v>
      </c>
      <c r="D406" s="151"/>
      <c r="E406" s="44">
        <v>36000</v>
      </c>
      <c r="F406" s="135" t="str">
        <f t="shared" si="79"/>
        <v xml:space="preserve"> </v>
      </c>
    </row>
    <row r="407" spans="1:6" ht="6" customHeight="1" x14ac:dyDescent="0.35">
      <c r="A407" s="131"/>
      <c r="B407" s="41"/>
      <c r="C407" s="42"/>
      <c r="D407" s="131"/>
      <c r="E407" s="132"/>
      <c r="F407" s="42"/>
    </row>
    <row r="408" spans="1:6" ht="15" x14ac:dyDescent="0.35">
      <c r="A408" s="302" t="s">
        <v>1012</v>
      </c>
      <c r="B408" s="291"/>
      <c r="C408" s="291"/>
      <c r="D408" s="291"/>
      <c r="E408" s="291" t="s">
        <v>9</v>
      </c>
      <c r="F408" s="292"/>
    </row>
    <row r="409" spans="1:6" x14ac:dyDescent="0.3">
      <c r="A409" s="31" t="s">
        <v>1013</v>
      </c>
      <c r="B409" s="161" t="s">
        <v>1014</v>
      </c>
      <c r="C409" s="162">
        <v>1016001</v>
      </c>
      <c r="D409" s="151"/>
      <c r="E409" s="44">
        <v>30000</v>
      </c>
      <c r="F409" s="135" t="str">
        <f t="shared" ref="F409:F416" si="80">IF($F$4=""," ",E409*(100-$F$4)/100)</f>
        <v xml:space="preserve"> </v>
      </c>
    </row>
    <row r="410" spans="1:6" x14ac:dyDescent="0.3">
      <c r="A410" s="31" t="s">
        <v>1015</v>
      </c>
      <c r="B410" s="161" t="s">
        <v>1014</v>
      </c>
      <c r="C410" s="162">
        <v>1024201</v>
      </c>
      <c r="D410" s="151"/>
      <c r="E410" s="44">
        <v>34000</v>
      </c>
      <c r="F410" s="135" t="str">
        <f t="shared" si="80"/>
        <v xml:space="preserve"> </v>
      </c>
    </row>
    <row r="411" spans="1:6" x14ac:dyDescent="0.3">
      <c r="A411" s="31" t="s">
        <v>1016</v>
      </c>
      <c r="B411" s="161" t="s">
        <v>1014</v>
      </c>
      <c r="C411" s="162">
        <v>1024202</v>
      </c>
      <c r="D411" s="151"/>
      <c r="E411" s="44">
        <v>34000</v>
      </c>
      <c r="F411" s="135" t="str">
        <f t="shared" si="80"/>
        <v xml:space="preserve"> </v>
      </c>
    </row>
    <row r="412" spans="1:6" x14ac:dyDescent="0.3">
      <c r="A412" s="31" t="s">
        <v>1017</v>
      </c>
      <c r="B412" s="161" t="s">
        <v>1014</v>
      </c>
      <c r="C412" s="162">
        <v>1024203</v>
      </c>
      <c r="D412" s="151"/>
      <c r="E412" s="44">
        <v>34000</v>
      </c>
      <c r="F412" s="135" t="str">
        <f t="shared" si="80"/>
        <v xml:space="preserve"> </v>
      </c>
    </row>
    <row r="413" spans="1:6" x14ac:dyDescent="0.3">
      <c r="A413" s="31" t="s">
        <v>1018</v>
      </c>
      <c r="B413" s="161" t="s">
        <v>1014</v>
      </c>
      <c r="C413" s="162">
        <v>1024204</v>
      </c>
      <c r="D413" s="151"/>
      <c r="E413" s="44">
        <v>34000</v>
      </c>
      <c r="F413" s="135" t="str">
        <f t="shared" si="80"/>
        <v xml:space="preserve"> </v>
      </c>
    </row>
    <row r="414" spans="1:6" x14ac:dyDescent="0.3">
      <c r="A414" s="31" t="s">
        <v>1019</v>
      </c>
      <c r="B414" s="161" t="s">
        <v>1014</v>
      </c>
      <c r="C414" s="162">
        <v>1024205</v>
      </c>
      <c r="D414" s="151"/>
      <c r="E414" s="44">
        <v>34000</v>
      </c>
      <c r="F414" s="135" t="str">
        <f t="shared" si="80"/>
        <v xml:space="preserve"> </v>
      </c>
    </row>
    <row r="415" spans="1:6" x14ac:dyDescent="0.3">
      <c r="A415" s="31" t="s">
        <v>1020</v>
      </c>
      <c r="B415" s="161" t="s">
        <v>1014</v>
      </c>
      <c r="C415" s="162">
        <v>1024206</v>
      </c>
      <c r="D415" s="151"/>
      <c r="E415" s="44">
        <v>34000</v>
      </c>
      <c r="F415" s="135" t="str">
        <f t="shared" si="80"/>
        <v xml:space="preserve"> </v>
      </c>
    </row>
    <row r="416" spans="1:6" x14ac:dyDescent="0.3">
      <c r="A416" s="31" t="s">
        <v>1021</v>
      </c>
      <c r="B416" s="161" t="s">
        <v>1014</v>
      </c>
      <c r="C416" s="162">
        <v>1024207</v>
      </c>
      <c r="D416" s="151"/>
      <c r="E416" s="44">
        <v>34000</v>
      </c>
      <c r="F416" s="135" t="str">
        <f t="shared" si="80"/>
        <v xml:space="preserve"> </v>
      </c>
    </row>
    <row r="417" spans="1:6" ht="6" customHeight="1" x14ac:dyDescent="0.35">
      <c r="A417" s="131"/>
      <c r="B417" s="41"/>
      <c r="C417" s="42"/>
      <c r="D417" s="131"/>
      <c r="E417" s="132"/>
      <c r="F417" s="42"/>
    </row>
    <row r="418" spans="1:6" ht="15" x14ac:dyDescent="0.35">
      <c r="A418" s="302" t="s">
        <v>1022</v>
      </c>
      <c r="B418" s="291"/>
      <c r="C418" s="291"/>
      <c r="D418" s="291"/>
      <c r="E418" s="291" t="s">
        <v>9</v>
      </c>
      <c r="F418" s="292"/>
    </row>
    <row r="419" spans="1:6" x14ac:dyDescent="0.3">
      <c r="A419" s="31" t="s">
        <v>1023</v>
      </c>
      <c r="B419" s="161" t="s">
        <v>1024</v>
      </c>
      <c r="C419" s="162">
        <v>101530003</v>
      </c>
      <c r="D419" s="151"/>
      <c r="E419" s="44">
        <v>19000</v>
      </c>
      <c r="F419" s="135" t="str">
        <f t="shared" ref="F419" si="81">IF($F$4=""," ",E419*(100-$F$4)/100)</f>
        <v xml:space="preserve"> </v>
      </c>
    </row>
    <row r="420" spans="1:6" x14ac:dyDescent="0.3">
      <c r="A420" s="31" t="s">
        <v>1025</v>
      </c>
      <c r="B420" s="161"/>
      <c r="C420" s="162"/>
      <c r="D420" s="151"/>
      <c r="E420" s="44"/>
      <c r="F420" s="45"/>
    </row>
    <row r="421" spans="1:6" ht="6" customHeight="1" x14ac:dyDescent="0.35">
      <c r="A421" s="131"/>
      <c r="B421" s="41"/>
      <c r="C421" s="42"/>
      <c r="D421" s="131"/>
      <c r="E421" s="132"/>
      <c r="F421" s="42"/>
    </row>
    <row r="422" spans="1:6" ht="15" x14ac:dyDescent="0.35">
      <c r="A422" s="302" t="s">
        <v>1026</v>
      </c>
      <c r="B422" s="291"/>
      <c r="C422" s="291"/>
      <c r="D422" s="291"/>
      <c r="E422" s="291" t="s">
        <v>9</v>
      </c>
      <c r="F422" s="292"/>
    </row>
    <row r="423" spans="1:6" x14ac:dyDescent="0.3">
      <c r="A423" s="31" t="s">
        <v>1027</v>
      </c>
      <c r="B423" s="161" t="s">
        <v>1028</v>
      </c>
      <c r="C423" s="162">
        <v>101525201</v>
      </c>
      <c r="D423" s="151"/>
      <c r="E423" s="44">
        <v>34000</v>
      </c>
      <c r="F423" s="135" t="str">
        <f t="shared" ref="F423" si="82">IF($F$4=""," ",E423*(100-$F$4)/100)</f>
        <v xml:space="preserve"> </v>
      </c>
    </row>
    <row r="424" spans="1:6" x14ac:dyDescent="0.3">
      <c r="A424" s="31" t="s">
        <v>1025</v>
      </c>
      <c r="B424" s="161"/>
      <c r="C424" s="162"/>
      <c r="D424" s="151"/>
      <c r="E424" s="44"/>
      <c r="F424" s="45"/>
    </row>
    <row r="425" spans="1:6" ht="6" customHeight="1" x14ac:dyDescent="0.35">
      <c r="A425" s="131"/>
      <c r="B425" s="41"/>
      <c r="C425" s="42"/>
      <c r="D425" s="131"/>
      <c r="E425" s="132"/>
      <c r="F425" s="42"/>
    </row>
    <row r="426" spans="1:6" ht="15" x14ac:dyDescent="0.35">
      <c r="A426" s="302" t="s">
        <v>1029</v>
      </c>
      <c r="B426" s="291"/>
      <c r="C426" s="291"/>
      <c r="D426" s="291"/>
      <c r="E426" s="291"/>
      <c r="F426" s="292"/>
    </row>
    <row r="427" spans="1:6" x14ac:dyDescent="0.3">
      <c r="A427" s="31" t="s">
        <v>1030</v>
      </c>
      <c r="B427" s="154" t="s">
        <v>1031</v>
      </c>
      <c r="C427" s="162"/>
      <c r="D427" s="145"/>
      <c r="E427" s="44">
        <v>8000</v>
      </c>
      <c r="F427" s="135" t="str">
        <f t="shared" ref="F427" si="83">IF($F$4=""," ",E427*(100-$F$4)/100)</f>
        <v xml:space="preserve"> </v>
      </c>
    </row>
    <row r="428" spans="1:6" ht="6" customHeight="1" x14ac:dyDescent="0.35">
      <c r="A428" s="131"/>
      <c r="B428" s="41"/>
      <c r="C428" s="42"/>
      <c r="D428" s="131"/>
      <c r="E428" s="132"/>
      <c r="F428" s="42"/>
    </row>
    <row r="429" spans="1:6" ht="6" customHeight="1" x14ac:dyDescent="0.35">
      <c r="A429" s="131"/>
      <c r="B429" s="41"/>
      <c r="C429" s="42"/>
      <c r="D429" s="42"/>
      <c r="E429" s="132"/>
      <c r="F429" s="42"/>
    </row>
    <row r="430" spans="1:6" ht="6" customHeight="1" x14ac:dyDescent="0.35">
      <c r="A430" s="131"/>
      <c r="B430" s="41"/>
      <c r="C430" s="42"/>
      <c r="D430" s="42"/>
      <c r="E430" s="132"/>
      <c r="F430" s="42"/>
    </row>
    <row r="431" spans="1:6" ht="6" customHeight="1" x14ac:dyDescent="0.35">
      <c r="A431" s="131"/>
      <c r="B431" s="41"/>
      <c r="C431" s="42"/>
      <c r="D431" s="42"/>
      <c r="E431" s="132"/>
      <c r="F431" s="42"/>
    </row>
    <row r="432" spans="1:6" ht="9" customHeight="1" x14ac:dyDescent="0.35">
      <c r="A432" s="131"/>
      <c r="B432" s="41"/>
      <c r="C432" s="42"/>
      <c r="D432" s="42"/>
      <c r="E432" s="132"/>
      <c r="F432" s="42"/>
    </row>
    <row r="433" spans="5:5" x14ac:dyDescent="0.3">
      <c r="E433" s="44"/>
    </row>
    <row r="434" spans="5:5" x14ac:dyDescent="0.3">
      <c r="E434" s="44"/>
    </row>
    <row r="435" spans="5:5" x14ac:dyDescent="0.3">
      <c r="E435" s="44"/>
    </row>
    <row r="436" spans="5:5" x14ac:dyDescent="0.3">
      <c r="E436" s="44"/>
    </row>
    <row r="437" spans="5:5" x14ac:dyDescent="0.3">
      <c r="E437" s="44"/>
    </row>
    <row r="438" spans="5:5" x14ac:dyDescent="0.3">
      <c r="E438" s="44"/>
    </row>
    <row r="439" spans="5:5" x14ac:dyDescent="0.3">
      <c r="E439" s="44"/>
    </row>
    <row r="440" spans="5:5" x14ac:dyDescent="0.3">
      <c r="E440" s="44"/>
    </row>
    <row r="441" spans="5:5" x14ac:dyDescent="0.3">
      <c r="E441" s="44"/>
    </row>
    <row r="449" spans="1:7" x14ac:dyDescent="0.3">
      <c r="A449" s="41"/>
      <c r="B449" s="41"/>
      <c r="C449" s="42"/>
      <c r="D449" s="42"/>
    </row>
    <row r="456" spans="1:7" s="164" customFormat="1" x14ac:dyDescent="0.3">
      <c r="A456" s="160"/>
      <c r="B456" s="41"/>
      <c r="C456" s="165"/>
      <c r="D456" s="42"/>
      <c r="F456" s="46"/>
      <c r="G456" s="46"/>
    </row>
    <row r="463" spans="1:7" s="164" customFormat="1" x14ac:dyDescent="0.3">
      <c r="A463" s="49"/>
      <c r="B463" s="41"/>
      <c r="C463" s="42"/>
      <c r="D463" s="42"/>
      <c r="F463" s="46"/>
      <c r="G463" s="46"/>
    </row>
    <row r="464" spans="1:7" s="164" customFormat="1" x14ac:dyDescent="0.3">
      <c r="A464" s="49"/>
      <c r="B464" s="41"/>
      <c r="C464" s="42"/>
      <c r="D464" s="42"/>
      <c r="F464" s="46"/>
      <c r="G464" s="46"/>
    </row>
    <row r="465" spans="1:7" s="164" customFormat="1" x14ac:dyDescent="0.3">
      <c r="A465" s="49"/>
      <c r="B465" s="41"/>
      <c r="C465" s="42"/>
      <c r="D465" s="42"/>
      <c r="F465" s="46"/>
      <c r="G465" s="46"/>
    </row>
    <row r="490" spans="1:7" s="164" customFormat="1" x14ac:dyDescent="0.3">
      <c r="A490" s="160"/>
      <c r="B490" s="41"/>
      <c r="C490" s="42"/>
      <c r="D490" s="42"/>
      <c r="F490" s="46"/>
      <c r="G490" s="46"/>
    </row>
    <row r="499" spans="1:7" s="164" customFormat="1" x14ac:dyDescent="0.3">
      <c r="A499" s="41"/>
      <c r="B499" s="41"/>
      <c r="C499" s="42"/>
      <c r="D499" s="42"/>
      <c r="F499" s="46"/>
      <c r="G499" s="46"/>
    </row>
    <row r="506" spans="1:7" s="164" customFormat="1" x14ac:dyDescent="0.3">
      <c r="A506" s="160"/>
      <c r="B506" s="41"/>
      <c r="C506" s="42"/>
      <c r="D506" s="42"/>
      <c r="F506" s="46"/>
      <c r="G506" s="46"/>
    </row>
    <row r="507" spans="1:7" s="164" customFormat="1" x14ac:dyDescent="0.3">
      <c r="A507" s="50"/>
      <c r="B507" s="41"/>
      <c r="C507" s="42"/>
      <c r="D507" s="42"/>
      <c r="F507" s="46"/>
      <c r="G507" s="46"/>
    </row>
    <row r="516" spans="1:7" s="164" customFormat="1" x14ac:dyDescent="0.3">
      <c r="A516" s="50"/>
      <c r="B516" s="160"/>
      <c r="C516" s="42"/>
      <c r="D516" s="42"/>
      <c r="F516" s="46"/>
      <c r="G516" s="46"/>
    </row>
    <row r="523" spans="1:7" s="164" customFormat="1" x14ac:dyDescent="0.3">
      <c r="A523" s="49"/>
      <c r="B523" s="41"/>
      <c r="C523" s="42"/>
      <c r="D523" s="42"/>
      <c r="F523" s="46"/>
      <c r="G523" s="46"/>
    </row>
    <row r="524" spans="1:7" s="164" customFormat="1" x14ac:dyDescent="0.3">
      <c r="A524" s="49"/>
      <c r="B524" s="41"/>
      <c r="C524" s="42"/>
      <c r="D524" s="42"/>
      <c r="F524" s="46"/>
      <c r="G524" s="46"/>
    </row>
    <row r="525" spans="1:7" s="164" customFormat="1" x14ac:dyDescent="0.3">
      <c r="A525" s="49"/>
      <c r="B525" s="41"/>
      <c r="C525" s="42"/>
      <c r="D525" s="42"/>
      <c r="F525" s="46"/>
      <c r="G525" s="46"/>
    </row>
    <row r="526" spans="1:7" s="164" customFormat="1" x14ac:dyDescent="0.3">
      <c r="A526" s="49"/>
      <c r="B526" s="41"/>
      <c r="C526" s="42"/>
      <c r="D526" s="42"/>
      <c r="F526" s="46"/>
      <c r="G526" s="46"/>
    </row>
    <row r="527" spans="1:7" s="164" customFormat="1" x14ac:dyDescent="0.3">
      <c r="A527" s="49"/>
      <c r="B527" s="41"/>
      <c r="C527" s="42"/>
      <c r="D527" s="42"/>
      <c r="F527" s="46"/>
      <c r="G527" s="46"/>
    </row>
    <row r="528" spans="1:7" s="164" customFormat="1" x14ac:dyDescent="0.3">
      <c r="A528" s="49"/>
      <c r="B528" s="41"/>
      <c r="C528" s="42"/>
      <c r="D528" s="42"/>
      <c r="F528" s="46"/>
      <c r="G528" s="46"/>
    </row>
    <row r="529" spans="1:7" s="164" customFormat="1" x14ac:dyDescent="0.3">
      <c r="A529" s="49"/>
      <c r="B529" s="41"/>
      <c r="C529" s="42"/>
      <c r="D529" s="42"/>
      <c r="F529" s="46"/>
      <c r="G529" s="46"/>
    </row>
    <row r="578" spans="1:7" s="164" customFormat="1" x14ac:dyDescent="0.3">
      <c r="A578" s="49"/>
      <c r="B578" s="41"/>
      <c r="C578" s="42"/>
      <c r="D578" s="42"/>
      <c r="F578" s="46"/>
      <c r="G578" s="46"/>
    </row>
    <row r="579" spans="1:7" s="164" customFormat="1" x14ac:dyDescent="0.3">
      <c r="A579" s="49"/>
      <c r="B579" s="41"/>
      <c r="C579" s="42"/>
      <c r="D579" s="42"/>
      <c r="F579" s="46"/>
      <c r="G579" s="46"/>
    </row>
    <row r="580" spans="1:7" s="164" customFormat="1" x14ac:dyDescent="0.3">
      <c r="A580" s="49"/>
      <c r="B580" s="41"/>
      <c r="C580" s="42"/>
      <c r="D580" s="42"/>
      <c r="F580" s="46"/>
      <c r="G580" s="46"/>
    </row>
    <row r="581" spans="1:7" s="164" customFormat="1" x14ac:dyDescent="0.3">
      <c r="A581" s="49"/>
      <c r="B581" s="41"/>
      <c r="C581" s="42"/>
      <c r="D581" s="42"/>
      <c r="F581" s="46"/>
      <c r="G581" s="46"/>
    </row>
    <row r="582" spans="1:7" s="164" customFormat="1" x14ac:dyDescent="0.3">
      <c r="A582" s="49"/>
      <c r="B582" s="41"/>
      <c r="C582" s="42"/>
      <c r="D582" s="42"/>
      <c r="F582" s="46"/>
      <c r="G582" s="46"/>
    </row>
    <row r="583" spans="1:7" s="164" customFormat="1" x14ac:dyDescent="0.3">
      <c r="A583" s="49"/>
      <c r="B583" s="41"/>
      <c r="C583" s="42"/>
      <c r="D583" s="42"/>
      <c r="F583" s="46"/>
      <c r="G583" s="46"/>
    </row>
    <row r="584" spans="1:7" s="164" customFormat="1" x14ac:dyDescent="0.3">
      <c r="A584" s="49"/>
      <c r="B584" s="41"/>
      <c r="C584" s="42"/>
      <c r="D584" s="42"/>
      <c r="F584" s="46"/>
      <c r="G584" s="46"/>
    </row>
    <row r="585" spans="1:7" s="164" customFormat="1" x14ac:dyDescent="0.3">
      <c r="A585" s="49"/>
      <c r="B585" s="41"/>
      <c r="C585" s="42"/>
      <c r="D585" s="42"/>
      <c r="F585" s="46"/>
      <c r="G585" s="46"/>
    </row>
    <row r="586" spans="1:7" s="164" customFormat="1" x14ac:dyDescent="0.3">
      <c r="A586" s="49"/>
      <c r="B586" s="41"/>
      <c r="C586" s="42"/>
      <c r="D586" s="42"/>
      <c r="F586" s="46"/>
      <c r="G586" s="46"/>
    </row>
    <row r="587" spans="1:7" s="164" customFormat="1" x14ac:dyDescent="0.3">
      <c r="A587" s="160"/>
      <c r="B587" s="41"/>
      <c r="C587" s="42"/>
      <c r="D587" s="42"/>
      <c r="F587" s="46"/>
      <c r="G587" s="46"/>
    </row>
    <row r="588" spans="1:7" s="164" customFormat="1" x14ac:dyDescent="0.3">
      <c r="A588" s="41"/>
      <c r="B588" s="41"/>
      <c r="C588" s="42"/>
      <c r="D588" s="42"/>
      <c r="F588" s="46"/>
      <c r="G588" s="46"/>
    </row>
    <row r="589" spans="1:7" s="164" customFormat="1" x14ac:dyDescent="0.3">
      <c r="A589" s="49"/>
      <c r="B589" s="41"/>
      <c r="C589" s="42"/>
      <c r="D589" s="42"/>
      <c r="F589" s="46"/>
      <c r="G589" s="46"/>
    </row>
    <row r="590" spans="1:7" s="164" customFormat="1" x14ac:dyDescent="0.3">
      <c r="A590" s="49"/>
      <c r="B590" s="41"/>
      <c r="C590" s="42"/>
      <c r="D590" s="42"/>
      <c r="F590" s="46"/>
      <c r="G590" s="46"/>
    </row>
    <row r="591" spans="1:7" s="164" customFormat="1" x14ac:dyDescent="0.3">
      <c r="A591" s="49"/>
      <c r="B591" s="41"/>
      <c r="C591" s="42"/>
      <c r="D591" s="42"/>
      <c r="F591" s="46"/>
      <c r="G591" s="46"/>
    </row>
    <row r="592" spans="1:7" s="164" customFormat="1" x14ac:dyDescent="0.3">
      <c r="A592" s="49"/>
      <c r="B592" s="41"/>
      <c r="C592" s="42"/>
      <c r="D592" s="42"/>
      <c r="F592" s="46"/>
      <c r="G592" s="46"/>
    </row>
    <row r="593" spans="1:7" s="164" customFormat="1" x14ac:dyDescent="0.3">
      <c r="A593" s="41"/>
      <c r="B593" s="41"/>
      <c r="C593" s="42"/>
      <c r="D593" s="42"/>
      <c r="F593" s="46"/>
      <c r="G593" s="46"/>
    </row>
    <row r="594" spans="1:7" s="164" customFormat="1" x14ac:dyDescent="0.3">
      <c r="A594" s="41"/>
      <c r="B594" s="41"/>
      <c r="C594" s="42"/>
      <c r="D594" s="42"/>
      <c r="F594" s="46"/>
      <c r="G594" s="46"/>
    </row>
    <row r="595" spans="1:7" s="164" customFormat="1" x14ac:dyDescent="0.3">
      <c r="A595" s="41"/>
      <c r="B595" s="41"/>
      <c r="C595" s="42"/>
      <c r="D595" s="42"/>
      <c r="F595" s="46"/>
      <c r="G595" s="46"/>
    </row>
    <row r="596" spans="1:7" s="164" customFormat="1" x14ac:dyDescent="0.3">
      <c r="A596" s="41"/>
      <c r="B596" s="41"/>
      <c r="C596" s="42"/>
      <c r="D596" s="42"/>
      <c r="F596" s="46"/>
      <c r="G596" s="46"/>
    </row>
    <row r="597" spans="1:7" s="164" customFormat="1" x14ac:dyDescent="0.3">
      <c r="A597" s="160"/>
      <c r="B597" s="41"/>
      <c r="C597" s="42"/>
      <c r="D597" s="42"/>
      <c r="F597" s="46"/>
      <c r="G597" s="46"/>
    </row>
    <row r="598" spans="1:7" s="164" customFormat="1" x14ac:dyDescent="0.3">
      <c r="A598" s="49"/>
      <c r="B598" s="41"/>
      <c r="C598" s="42"/>
      <c r="D598" s="42"/>
      <c r="F598" s="46"/>
      <c r="G598" s="46"/>
    </row>
    <row r="599" spans="1:7" s="164" customFormat="1" x14ac:dyDescent="0.3">
      <c r="A599" s="49"/>
      <c r="B599" s="41"/>
      <c r="C599" s="42"/>
      <c r="D599" s="42"/>
      <c r="F599" s="46"/>
      <c r="G599" s="46"/>
    </row>
    <row r="600" spans="1:7" s="164" customFormat="1" x14ac:dyDescent="0.3">
      <c r="A600" s="49"/>
      <c r="B600" s="41"/>
      <c r="C600" s="42"/>
      <c r="D600" s="42"/>
      <c r="F600" s="46"/>
      <c r="G600" s="46"/>
    </row>
    <row r="601" spans="1:7" s="164" customFormat="1" x14ac:dyDescent="0.3">
      <c r="A601" s="49"/>
      <c r="B601" s="41"/>
      <c r="C601" s="42"/>
      <c r="D601" s="42"/>
      <c r="F601" s="46"/>
      <c r="G601" s="46"/>
    </row>
    <row r="602" spans="1:7" s="164" customFormat="1" x14ac:dyDescent="0.3">
      <c r="A602" s="49"/>
      <c r="B602" s="41"/>
      <c r="C602" s="42"/>
      <c r="D602" s="42"/>
      <c r="F602" s="46"/>
      <c r="G602" s="46"/>
    </row>
    <row r="603" spans="1:7" s="164" customFormat="1" x14ac:dyDescent="0.3">
      <c r="A603" s="49"/>
      <c r="B603" s="41"/>
      <c r="C603" s="42"/>
      <c r="D603" s="42"/>
      <c r="F603" s="46"/>
      <c r="G603" s="46"/>
    </row>
    <row r="604" spans="1:7" s="164" customFormat="1" x14ac:dyDescent="0.3">
      <c r="A604" s="49"/>
      <c r="B604" s="41"/>
      <c r="C604" s="42"/>
      <c r="D604" s="42"/>
      <c r="F604" s="46"/>
      <c r="G604" s="46"/>
    </row>
    <row r="605" spans="1:7" s="164" customFormat="1" x14ac:dyDescent="0.3">
      <c r="A605" s="49"/>
      <c r="B605" s="41"/>
      <c r="C605" s="42"/>
      <c r="D605" s="42"/>
      <c r="F605" s="46"/>
      <c r="G605" s="46"/>
    </row>
    <row r="606" spans="1:7" s="164" customFormat="1" x14ac:dyDescent="0.3">
      <c r="A606" s="49"/>
      <c r="B606" s="41"/>
      <c r="C606" s="42"/>
      <c r="D606" s="42"/>
      <c r="F606" s="46"/>
      <c r="G606" s="46"/>
    </row>
    <row r="607" spans="1:7" s="164" customFormat="1" x14ac:dyDescent="0.3">
      <c r="A607" s="49"/>
      <c r="B607" s="41"/>
      <c r="C607" s="42"/>
      <c r="D607" s="42"/>
      <c r="F607" s="46"/>
      <c r="G607" s="46"/>
    </row>
    <row r="608" spans="1:7" s="164" customFormat="1" x14ac:dyDescent="0.3">
      <c r="A608" s="49"/>
      <c r="B608" s="41"/>
      <c r="C608" s="42"/>
      <c r="D608" s="42"/>
      <c r="F608" s="46"/>
      <c r="G608" s="46"/>
    </row>
    <row r="609" spans="1:7" s="164" customFormat="1" x14ac:dyDescent="0.3">
      <c r="A609" s="49"/>
      <c r="B609" s="41"/>
      <c r="C609" s="42"/>
      <c r="D609" s="42"/>
      <c r="F609" s="46"/>
      <c r="G609" s="46"/>
    </row>
  </sheetData>
  <mergeCells count="49">
    <mergeCell ref="A396:F396"/>
    <mergeCell ref="A408:F408"/>
    <mergeCell ref="A418:F418"/>
    <mergeCell ref="A422:F422"/>
    <mergeCell ref="A426:F426"/>
    <mergeCell ref="A388:F388"/>
    <mergeCell ref="A290:F290"/>
    <mergeCell ref="A308:F308"/>
    <mergeCell ref="A313:F313"/>
    <mergeCell ref="A329:F329"/>
    <mergeCell ref="A335:G335"/>
    <mergeCell ref="A337:F337"/>
    <mergeCell ref="A345:F345"/>
    <mergeCell ref="A351:F351"/>
    <mergeCell ref="A359:F359"/>
    <mergeCell ref="A370:F370"/>
    <mergeCell ref="A380:F380"/>
    <mergeCell ref="A282:F282"/>
    <mergeCell ref="A197:F197"/>
    <mergeCell ref="A210:F210"/>
    <mergeCell ref="A223:F223"/>
    <mergeCell ref="A229:F229"/>
    <mergeCell ref="A242:G242"/>
    <mergeCell ref="A244:F244"/>
    <mergeCell ref="A253:F253"/>
    <mergeCell ref="A260:F260"/>
    <mergeCell ref="A266:F266"/>
    <mergeCell ref="A273:F273"/>
    <mergeCell ref="A280:G280"/>
    <mergeCell ref="A184:F184"/>
    <mergeCell ref="A7:G7"/>
    <mergeCell ref="A36:F36"/>
    <mergeCell ref="A52:G52"/>
    <mergeCell ref="A77:G77"/>
    <mergeCell ref="A103:G103"/>
    <mergeCell ref="A140:G140"/>
    <mergeCell ref="A141:G141"/>
    <mergeCell ref="A142:F142"/>
    <mergeCell ref="A157:F157"/>
    <mergeCell ref="A170:F170"/>
    <mergeCell ref="A183:G183"/>
    <mergeCell ref="B1:E3"/>
    <mergeCell ref="F1:F3"/>
    <mergeCell ref="A4:E4"/>
    <mergeCell ref="A5:A6"/>
    <mergeCell ref="B5:B6"/>
    <mergeCell ref="C5:C6"/>
    <mergeCell ref="E5:E6"/>
    <mergeCell ref="F5:F6"/>
  </mergeCells>
  <pageMargins left="0.70866141732283472" right="0.70866141732283472" top="0.55118110236220474" bottom="0.35433070866141736" header="0" footer="0"/>
  <pageSetup paperSize="9" scale="82" fitToHeight="4" orientation="portrait" r:id="rId1"/>
  <headerFooter alignWithMargins="0"/>
  <rowBreaks count="8" manualBreakCount="8">
    <brk id="76" max="6" man="1"/>
    <brk id="102" max="6" man="1"/>
    <brk id="139" max="6" man="1"/>
    <brk id="182" max="6" man="1"/>
    <brk id="241" max="6" man="1"/>
    <brk id="279" max="6" man="1"/>
    <brk id="334" max="6" man="1"/>
    <brk id="379" max="6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G374"/>
  <sheetViews>
    <sheetView view="pageBreakPreview" zoomScaleNormal="100" zoomScaleSheetLayoutView="100" workbookViewId="0">
      <selection activeCell="A4" sqref="A4:F4"/>
    </sheetView>
  </sheetViews>
  <sheetFormatPr defaultRowHeight="13.8" x14ac:dyDescent="0.3"/>
  <cols>
    <col min="1" max="1" width="38.33203125" style="46" customWidth="1"/>
    <col min="2" max="2" width="14.5546875" style="46" customWidth="1"/>
    <col min="3" max="3" width="14.21875" style="46" customWidth="1"/>
    <col min="4" max="4" width="9.33203125" style="41" customWidth="1"/>
    <col min="5" max="5" width="0.6640625" style="41" customWidth="1"/>
    <col min="6" max="6" width="14.5546875" style="164" customWidth="1"/>
    <col min="7" max="7" width="15.6640625" style="46" customWidth="1"/>
    <col min="8" max="16384" width="8.88671875" style="46"/>
  </cols>
  <sheetData>
    <row r="1" spans="1:7" ht="13.2" customHeight="1" x14ac:dyDescent="0.25">
      <c r="B1" s="268" t="s">
        <v>1361</v>
      </c>
      <c r="C1" s="303"/>
      <c r="D1" s="269"/>
      <c r="E1" s="269"/>
      <c r="F1" s="270"/>
      <c r="G1" s="304" t="s">
        <v>55</v>
      </c>
    </row>
    <row r="2" spans="1:7" ht="13.5" customHeight="1" x14ac:dyDescent="0.3">
      <c r="A2" s="127"/>
      <c r="B2" s="271"/>
      <c r="C2" s="272"/>
      <c r="D2" s="272"/>
      <c r="E2" s="272"/>
      <c r="F2" s="273"/>
      <c r="G2" s="305"/>
    </row>
    <row r="3" spans="1:7" ht="24.75" customHeight="1" x14ac:dyDescent="0.3">
      <c r="A3" s="49"/>
      <c r="B3" s="274"/>
      <c r="C3" s="275"/>
      <c r="D3" s="275"/>
      <c r="E3" s="275"/>
      <c r="F3" s="276"/>
      <c r="G3" s="306"/>
    </row>
    <row r="4" spans="1:7" ht="75.599999999999994" customHeight="1" x14ac:dyDescent="0.25">
      <c r="A4" s="224"/>
      <c r="B4" s="307"/>
      <c r="C4" s="307"/>
      <c r="D4" s="307"/>
      <c r="E4" s="307"/>
      <c r="F4" s="308"/>
      <c r="G4" s="128"/>
    </row>
    <row r="5" spans="1:7" ht="13.8" customHeight="1" x14ac:dyDescent="0.3">
      <c r="A5" s="280" t="s">
        <v>0</v>
      </c>
      <c r="B5" s="282" t="s">
        <v>1032</v>
      </c>
      <c r="C5" s="282" t="s">
        <v>1033</v>
      </c>
      <c r="D5" s="284" t="s">
        <v>2</v>
      </c>
      <c r="E5" s="129"/>
      <c r="F5" s="166" t="s">
        <v>54</v>
      </c>
      <c r="G5" s="309" t="s">
        <v>56</v>
      </c>
    </row>
    <row r="6" spans="1:7" ht="27" customHeight="1" x14ac:dyDescent="0.3">
      <c r="A6" s="281"/>
      <c r="B6" s="283"/>
      <c r="C6" s="283"/>
      <c r="D6" s="285"/>
      <c r="E6" s="130"/>
      <c r="F6" s="167" t="s">
        <v>679</v>
      </c>
      <c r="G6" s="310"/>
    </row>
    <row r="7" spans="1:7" ht="16.2" x14ac:dyDescent="0.35">
      <c r="A7" s="314" t="s">
        <v>1034</v>
      </c>
      <c r="B7" s="315"/>
      <c r="C7" s="315"/>
      <c r="D7" s="315"/>
      <c r="E7" s="315"/>
      <c r="F7" s="315"/>
      <c r="G7" s="316"/>
    </row>
    <row r="8" spans="1:7" ht="15" x14ac:dyDescent="0.35">
      <c r="A8" s="311" t="s">
        <v>1035</v>
      </c>
      <c r="B8" s="312"/>
      <c r="C8" s="312"/>
      <c r="D8" s="312"/>
      <c r="E8" s="312"/>
      <c r="F8" s="312" t="s">
        <v>9</v>
      </c>
      <c r="G8" s="313"/>
    </row>
    <row r="9" spans="1:7" x14ac:dyDescent="0.3">
      <c r="A9" s="168" t="s">
        <v>1036</v>
      </c>
      <c r="B9" s="169" t="s">
        <v>1037</v>
      </c>
      <c r="C9" s="154">
        <v>500</v>
      </c>
      <c r="D9" s="42" t="s">
        <v>1038</v>
      </c>
      <c r="E9" s="145"/>
      <c r="F9" s="170">
        <v>34.5</v>
      </c>
      <c r="G9" s="45" t="str">
        <f t="shared" ref="G9:G12" si="0">IF($G$4=""," ",F9*(100-$G$4)/100)</f>
        <v xml:space="preserve"> </v>
      </c>
    </row>
    <row r="10" spans="1:7" ht="14.25" customHeight="1" x14ac:dyDescent="0.3">
      <c r="A10" s="168" t="s">
        <v>1039</v>
      </c>
      <c r="B10" s="169" t="s">
        <v>1040</v>
      </c>
      <c r="C10" s="154">
        <v>500</v>
      </c>
      <c r="D10" s="42" t="s">
        <v>1041</v>
      </c>
      <c r="E10" s="151"/>
      <c r="F10" s="170">
        <v>37.5</v>
      </c>
      <c r="G10" s="45" t="str">
        <f t="shared" si="0"/>
        <v xml:space="preserve"> </v>
      </c>
    </row>
    <row r="11" spans="1:7" x14ac:dyDescent="0.3">
      <c r="A11" s="168" t="s">
        <v>1042</v>
      </c>
      <c r="B11" s="169" t="s">
        <v>1043</v>
      </c>
      <c r="C11" s="154">
        <v>250</v>
      </c>
      <c r="D11" s="42" t="s">
        <v>1044</v>
      </c>
      <c r="E11" s="151"/>
      <c r="F11" s="170">
        <v>41</v>
      </c>
      <c r="G11" s="45" t="str">
        <f t="shared" si="0"/>
        <v xml:space="preserve"> </v>
      </c>
    </row>
    <row r="12" spans="1:7" x14ac:dyDescent="0.3">
      <c r="A12" s="168" t="s">
        <v>1045</v>
      </c>
      <c r="B12" s="169" t="s">
        <v>1046</v>
      </c>
      <c r="C12" s="154">
        <v>250</v>
      </c>
      <c r="D12" s="42" t="s">
        <v>1047</v>
      </c>
      <c r="E12" s="145"/>
      <c r="F12" s="170">
        <v>44.5</v>
      </c>
      <c r="G12" s="45" t="str">
        <f t="shared" si="0"/>
        <v xml:space="preserve"> </v>
      </c>
    </row>
    <row r="13" spans="1:7" x14ac:dyDescent="0.3">
      <c r="A13" s="168" t="s">
        <v>1048</v>
      </c>
      <c r="B13" s="169" t="s">
        <v>1049</v>
      </c>
      <c r="C13" s="154">
        <v>250</v>
      </c>
      <c r="D13" s="42" t="s">
        <v>1050</v>
      </c>
      <c r="E13" s="151"/>
      <c r="F13" s="170">
        <v>48</v>
      </c>
      <c r="G13" s="45" t="str">
        <f>IF($G$4=""," ",F13*(100-$G$4)/100)</f>
        <v xml:space="preserve"> </v>
      </c>
    </row>
    <row r="14" spans="1:7" ht="14.25" customHeight="1" x14ac:dyDescent="0.3">
      <c r="A14" s="168" t="s">
        <v>1051</v>
      </c>
      <c r="B14" s="169" t="s">
        <v>1052</v>
      </c>
      <c r="C14" s="154">
        <v>250</v>
      </c>
      <c r="D14" s="42" t="s">
        <v>1053</v>
      </c>
      <c r="E14" s="151"/>
      <c r="F14" s="170">
        <v>54</v>
      </c>
      <c r="G14" s="45" t="str">
        <f t="shared" ref="G14:G19" si="1">IF($G$4=""," ",F14*(100-$G$4)/100)</f>
        <v xml:space="preserve"> </v>
      </c>
    </row>
    <row r="15" spans="1:7" x14ac:dyDescent="0.3">
      <c r="A15" s="168" t="s">
        <v>1054</v>
      </c>
      <c r="B15" s="169" t="s">
        <v>1055</v>
      </c>
      <c r="C15" s="154">
        <v>250</v>
      </c>
      <c r="D15" s="42" t="s">
        <v>1056</v>
      </c>
      <c r="E15" s="151"/>
      <c r="F15" s="170">
        <v>61</v>
      </c>
      <c r="G15" s="45" t="str">
        <f t="shared" si="1"/>
        <v xml:space="preserve"> </v>
      </c>
    </row>
    <row r="16" spans="1:7" x14ac:dyDescent="0.3">
      <c r="A16" s="168" t="s">
        <v>1057</v>
      </c>
      <c r="B16" s="169" t="s">
        <v>1058</v>
      </c>
      <c r="C16" s="154">
        <v>250</v>
      </c>
      <c r="D16" s="42" t="s">
        <v>1059</v>
      </c>
      <c r="E16" s="151"/>
      <c r="F16" s="170">
        <v>67.5</v>
      </c>
      <c r="G16" s="45" t="str">
        <f t="shared" si="1"/>
        <v xml:space="preserve"> </v>
      </c>
    </row>
    <row r="17" spans="1:7" x14ac:dyDescent="0.3">
      <c r="A17" s="168" t="s">
        <v>1060</v>
      </c>
      <c r="B17" s="169" t="s">
        <v>1061</v>
      </c>
      <c r="C17" s="154">
        <v>125</v>
      </c>
      <c r="D17" s="42" t="s">
        <v>1062</v>
      </c>
      <c r="E17" s="145"/>
      <c r="F17" s="170">
        <v>74</v>
      </c>
      <c r="G17" s="45" t="str">
        <f t="shared" si="1"/>
        <v xml:space="preserve"> </v>
      </c>
    </row>
    <row r="18" spans="1:7" x14ac:dyDescent="0.3">
      <c r="A18" s="168" t="s">
        <v>1063</v>
      </c>
      <c r="B18" s="169" t="s">
        <v>1064</v>
      </c>
      <c r="C18" s="154">
        <v>125</v>
      </c>
      <c r="D18" s="42" t="s">
        <v>1065</v>
      </c>
      <c r="E18" s="151"/>
      <c r="F18" s="170">
        <v>80.5</v>
      </c>
      <c r="G18" s="45" t="str">
        <f>IF($G$4=""," ",F18*(100-$G$4)/100)</f>
        <v xml:space="preserve"> </v>
      </c>
    </row>
    <row r="19" spans="1:7" x14ac:dyDescent="0.3">
      <c r="A19" s="168" t="s">
        <v>1066</v>
      </c>
      <c r="B19" s="169" t="s">
        <v>1067</v>
      </c>
      <c r="C19" s="154">
        <v>125</v>
      </c>
      <c r="D19" s="42" t="s">
        <v>1068</v>
      </c>
      <c r="E19" s="145"/>
      <c r="F19" s="170">
        <v>87</v>
      </c>
      <c r="G19" s="45" t="str">
        <f t="shared" si="1"/>
        <v xml:space="preserve"> </v>
      </c>
    </row>
    <row r="20" spans="1:7" x14ac:dyDescent="0.3">
      <c r="A20" s="168" t="s">
        <v>1069</v>
      </c>
      <c r="B20" s="169" t="s">
        <v>1070</v>
      </c>
      <c r="C20" s="154">
        <v>125</v>
      </c>
      <c r="D20" s="42" t="s">
        <v>1071</v>
      </c>
      <c r="E20" s="151"/>
      <c r="F20" s="170">
        <v>94.5</v>
      </c>
      <c r="G20" s="45" t="str">
        <f>IF($G$4=""," ",F20*(100-$G$4)/100)</f>
        <v xml:space="preserve"> </v>
      </c>
    </row>
    <row r="21" spans="1:7" ht="6" customHeight="1" x14ac:dyDescent="0.35">
      <c r="A21" s="131"/>
      <c r="B21" s="41"/>
      <c r="C21" s="41"/>
      <c r="D21" s="42"/>
      <c r="E21" s="131"/>
      <c r="F21" s="132"/>
      <c r="G21" s="42"/>
    </row>
    <row r="22" spans="1:7" ht="15" x14ac:dyDescent="0.35">
      <c r="A22" s="311" t="s">
        <v>1072</v>
      </c>
      <c r="B22" s="312"/>
      <c r="C22" s="312"/>
      <c r="D22" s="312"/>
      <c r="E22" s="312"/>
      <c r="F22" s="312" t="s">
        <v>9</v>
      </c>
      <c r="G22" s="313"/>
    </row>
    <row r="23" spans="1:7" x14ac:dyDescent="0.3">
      <c r="A23" s="168" t="s">
        <v>1073</v>
      </c>
      <c r="B23" s="169" t="s">
        <v>1037</v>
      </c>
      <c r="C23" s="154">
        <v>500</v>
      </c>
      <c r="D23" s="42" t="s">
        <v>1074</v>
      </c>
      <c r="E23" s="145"/>
      <c r="F23" s="170">
        <v>34.5</v>
      </c>
      <c r="G23" s="45" t="str">
        <f t="shared" ref="G23:G26" si="2">IF($G$4=""," ",F23*(100-$G$4)/100)</f>
        <v xml:space="preserve"> </v>
      </c>
    </row>
    <row r="24" spans="1:7" ht="14.25" customHeight="1" x14ac:dyDescent="0.3">
      <c r="A24" s="168" t="s">
        <v>1075</v>
      </c>
      <c r="B24" s="169" t="s">
        <v>1040</v>
      </c>
      <c r="C24" s="154">
        <v>500</v>
      </c>
      <c r="D24" s="42" t="s">
        <v>1076</v>
      </c>
      <c r="E24" s="151"/>
      <c r="F24" s="170">
        <v>37.5</v>
      </c>
      <c r="G24" s="45" t="str">
        <f t="shared" si="2"/>
        <v xml:space="preserve"> </v>
      </c>
    </row>
    <row r="25" spans="1:7" x14ac:dyDescent="0.3">
      <c r="A25" s="168" t="s">
        <v>1077</v>
      </c>
      <c r="B25" s="169" t="s">
        <v>1043</v>
      </c>
      <c r="C25" s="154">
        <v>250</v>
      </c>
      <c r="D25" s="42" t="s">
        <v>1078</v>
      </c>
      <c r="E25" s="151"/>
      <c r="F25" s="170">
        <v>41</v>
      </c>
      <c r="G25" s="45" t="str">
        <f t="shared" si="2"/>
        <v xml:space="preserve"> </v>
      </c>
    </row>
    <row r="26" spans="1:7" x14ac:dyDescent="0.3">
      <c r="A26" s="168" t="s">
        <v>1079</v>
      </c>
      <c r="B26" s="169" t="s">
        <v>1046</v>
      </c>
      <c r="C26" s="154">
        <v>250</v>
      </c>
      <c r="D26" s="42" t="s">
        <v>1080</v>
      </c>
      <c r="E26" s="145"/>
      <c r="F26" s="170">
        <v>44.5</v>
      </c>
      <c r="G26" s="45" t="str">
        <f t="shared" si="2"/>
        <v xml:space="preserve"> </v>
      </c>
    </row>
    <row r="27" spans="1:7" x14ac:dyDescent="0.3">
      <c r="A27" s="168" t="s">
        <v>1081</v>
      </c>
      <c r="B27" s="169" t="s">
        <v>1049</v>
      </c>
      <c r="C27" s="154">
        <v>250</v>
      </c>
      <c r="D27" s="42" t="s">
        <v>1082</v>
      </c>
      <c r="E27" s="151"/>
      <c r="F27" s="170">
        <v>48</v>
      </c>
      <c r="G27" s="45" t="str">
        <f>IF($G$4=""," ",F27*(100-$G$4)/100)</f>
        <v xml:space="preserve"> </v>
      </c>
    </row>
    <row r="28" spans="1:7" ht="14.25" customHeight="1" x14ac:dyDescent="0.3">
      <c r="A28" s="168" t="s">
        <v>1083</v>
      </c>
      <c r="B28" s="169" t="s">
        <v>1052</v>
      </c>
      <c r="C28" s="154">
        <v>250</v>
      </c>
      <c r="D28" s="42" t="s">
        <v>1084</v>
      </c>
      <c r="E28" s="151"/>
      <c r="F28" s="170">
        <v>54</v>
      </c>
      <c r="G28" s="45" t="str">
        <f t="shared" ref="G28:G31" si="3">IF($G$4=""," ",F28*(100-$G$4)/100)</f>
        <v xml:space="preserve"> </v>
      </c>
    </row>
    <row r="29" spans="1:7" x14ac:dyDescent="0.3">
      <c r="A29" s="168" t="s">
        <v>1085</v>
      </c>
      <c r="B29" s="169" t="s">
        <v>1055</v>
      </c>
      <c r="C29" s="154">
        <v>250</v>
      </c>
      <c r="D29" s="42" t="s">
        <v>1086</v>
      </c>
      <c r="E29" s="151"/>
      <c r="F29" s="170">
        <v>61</v>
      </c>
      <c r="G29" s="45" t="str">
        <f t="shared" si="3"/>
        <v xml:space="preserve"> </v>
      </c>
    </row>
    <row r="30" spans="1:7" x14ac:dyDescent="0.3">
      <c r="A30" s="168" t="s">
        <v>1087</v>
      </c>
      <c r="B30" s="169" t="s">
        <v>1058</v>
      </c>
      <c r="C30" s="154">
        <v>250</v>
      </c>
      <c r="D30" s="42" t="s">
        <v>1088</v>
      </c>
      <c r="E30" s="151"/>
      <c r="F30" s="170">
        <v>67.5</v>
      </c>
      <c r="G30" s="45" t="str">
        <f t="shared" si="3"/>
        <v xml:space="preserve"> </v>
      </c>
    </row>
    <row r="31" spans="1:7" x14ac:dyDescent="0.3">
      <c r="A31" s="168" t="s">
        <v>1089</v>
      </c>
      <c r="B31" s="169" t="s">
        <v>1061</v>
      </c>
      <c r="C31" s="154">
        <v>125</v>
      </c>
      <c r="D31" s="42" t="s">
        <v>1090</v>
      </c>
      <c r="E31" s="145"/>
      <c r="F31" s="170">
        <v>74</v>
      </c>
      <c r="G31" s="45" t="str">
        <f t="shared" si="3"/>
        <v xml:space="preserve"> </v>
      </c>
    </row>
    <row r="32" spans="1:7" x14ac:dyDescent="0.3">
      <c r="A32" s="168" t="s">
        <v>1091</v>
      </c>
      <c r="B32" s="169" t="s">
        <v>1064</v>
      </c>
      <c r="C32" s="154">
        <v>125</v>
      </c>
      <c r="D32" s="42" t="s">
        <v>1092</v>
      </c>
      <c r="E32" s="151"/>
      <c r="F32" s="170">
        <v>80.5</v>
      </c>
      <c r="G32" s="45" t="str">
        <f>IF($G$4=""," ",F32*(100-$G$4)/100)</f>
        <v xml:space="preserve"> </v>
      </c>
    </row>
    <row r="33" spans="1:7" ht="6" customHeight="1" x14ac:dyDescent="0.35">
      <c r="A33" s="131"/>
      <c r="B33" s="41"/>
      <c r="C33" s="41"/>
      <c r="D33" s="42"/>
      <c r="E33" s="131"/>
      <c r="F33" s="132"/>
      <c r="G33" s="42"/>
    </row>
    <row r="34" spans="1:7" ht="15" x14ac:dyDescent="0.35">
      <c r="A34" s="311" t="s">
        <v>1093</v>
      </c>
      <c r="B34" s="312"/>
      <c r="C34" s="312"/>
      <c r="D34" s="312"/>
      <c r="E34" s="312"/>
      <c r="F34" s="312" t="s">
        <v>9</v>
      </c>
      <c r="G34" s="313"/>
    </row>
    <row r="35" spans="1:7" x14ac:dyDescent="0.3">
      <c r="A35" s="171" t="s">
        <v>1094</v>
      </c>
      <c r="B35" s="154"/>
      <c r="C35" s="154"/>
      <c r="D35" s="42" t="s">
        <v>1095</v>
      </c>
      <c r="E35" s="151"/>
      <c r="F35" s="170">
        <v>66</v>
      </c>
      <c r="G35" s="45" t="str">
        <f>IF($G$4=""," ",F35*(100-$G$4)/100)</f>
        <v xml:space="preserve"> </v>
      </c>
    </row>
    <row r="36" spans="1:7" ht="6" customHeight="1" x14ac:dyDescent="0.35">
      <c r="A36" s="131"/>
      <c r="B36" s="41"/>
      <c r="C36" s="41"/>
      <c r="D36" s="42"/>
      <c r="E36" s="131"/>
      <c r="F36" s="132"/>
      <c r="G36" s="42"/>
    </row>
    <row r="37" spans="1:7" x14ac:dyDescent="0.3">
      <c r="A37" s="172" t="s">
        <v>1096</v>
      </c>
      <c r="B37" s="154">
        <v>700</v>
      </c>
      <c r="C37" s="154"/>
      <c r="D37" s="42">
        <v>910180</v>
      </c>
      <c r="E37" s="151"/>
      <c r="F37" s="44">
        <v>1900</v>
      </c>
      <c r="G37" s="45" t="str">
        <f t="shared" ref="G37" si="4">IF($G$4=""," ",F37*(100-$G$4)/100)</f>
        <v xml:space="preserve"> </v>
      </c>
    </row>
    <row r="38" spans="1:7" ht="14.4" x14ac:dyDescent="0.3">
      <c r="A38" s="173" t="s">
        <v>1097</v>
      </c>
      <c r="B38" s="154"/>
      <c r="C38" s="154"/>
      <c r="D38" s="42"/>
      <c r="E38" s="151"/>
      <c r="F38" s="44"/>
      <c r="G38" s="45"/>
    </row>
    <row r="39" spans="1:7" ht="16.2" x14ac:dyDescent="0.35">
      <c r="A39" s="314" t="s">
        <v>1098</v>
      </c>
      <c r="B39" s="315"/>
      <c r="C39" s="315"/>
      <c r="D39" s="315"/>
      <c r="E39" s="315"/>
      <c r="F39" s="315"/>
      <c r="G39" s="316"/>
    </row>
    <row r="40" spans="1:7" ht="15" x14ac:dyDescent="0.35">
      <c r="A40" s="311" t="s">
        <v>1099</v>
      </c>
      <c r="B40" s="312"/>
      <c r="C40" s="312"/>
      <c r="D40" s="312"/>
      <c r="E40" s="312"/>
      <c r="F40" s="312" t="s">
        <v>9</v>
      </c>
      <c r="G40" s="313"/>
    </row>
    <row r="41" spans="1:7" x14ac:dyDescent="0.3">
      <c r="A41" s="31" t="s">
        <v>1100</v>
      </c>
      <c r="B41" s="154">
        <v>50</v>
      </c>
      <c r="C41" s="154">
        <v>500</v>
      </c>
      <c r="D41" s="42" t="s">
        <v>1101</v>
      </c>
      <c r="E41" s="151"/>
      <c r="F41" s="170">
        <v>10</v>
      </c>
      <c r="G41" s="45" t="str">
        <f>IF($G$4=""," ",F41*(100-$G$4)/100)</f>
        <v xml:space="preserve"> </v>
      </c>
    </row>
    <row r="42" spans="1:7" ht="14.25" customHeight="1" x14ac:dyDescent="0.3">
      <c r="A42" s="31" t="s">
        <v>1102</v>
      </c>
      <c r="B42" s="154">
        <v>80</v>
      </c>
      <c r="C42" s="154">
        <v>500</v>
      </c>
      <c r="D42" s="42" t="s">
        <v>1103</v>
      </c>
      <c r="E42" s="151"/>
      <c r="F42" s="170">
        <v>11.4</v>
      </c>
      <c r="G42" s="45" t="str">
        <f t="shared" ref="G42:G45" si="5">IF($G$4=""," ",F42*(100-$G$4)/100)</f>
        <v xml:space="preserve"> </v>
      </c>
    </row>
    <row r="43" spans="1:7" x14ac:dyDescent="0.3">
      <c r="A43" s="31" t="s">
        <v>1104</v>
      </c>
      <c r="B43" s="154">
        <v>100</v>
      </c>
      <c r="C43" s="154">
        <v>500</v>
      </c>
      <c r="D43" s="42" t="s">
        <v>1105</v>
      </c>
      <c r="E43" s="151"/>
      <c r="F43" s="170">
        <v>12.6</v>
      </c>
      <c r="G43" s="45" t="str">
        <f t="shared" si="5"/>
        <v xml:space="preserve"> </v>
      </c>
    </row>
    <row r="44" spans="1:7" x14ac:dyDescent="0.3">
      <c r="A44" s="31" t="s">
        <v>1106</v>
      </c>
      <c r="B44" s="154">
        <v>120</v>
      </c>
      <c r="C44" s="154">
        <v>500</v>
      </c>
      <c r="D44" s="42" t="s">
        <v>1107</v>
      </c>
      <c r="E44" s="151"/>
      <c r="F44" s="170">
        <v>13.2</v>
      </c>
      <c r="G44" s="45" t="str">
        <f t="shared" si="5"/>
        <v xml:space="preserve"> </v>
      </c>
    </row>
    <row r="45" spans="1:7" x14ac:dyDescent="0.3">
      <c r="A45" s="31" t="s">
        <v>1108</v>
      </c>
      <c r="B45" s="154">
        <v>150</v>
      </c>
      <c r="C45" s="154">
        <v>500</v>
      </c>
      <c r="D45" s="42" t="s">
        <v>1109</v>
      </c>
      <c r="E45" s="145"/>
      <c r="F45" s="170">
        <v>15.2</v>
      </c>
      <c r="G45" s="45" t="str">
        <f t="shared" si="5"/>
        <v xml:space="preserve"> </v>
      </c>
    </row>
    <row r="46" spans="1:7" x14ac:dyDescent="0.3">
      <c r="A46" s="31" t="s">
        <v>1110</v>
      </c>
      <c r="B46" s="154">
        <v>170</v>
      </c>
      <c r="C46" s="154">
        <v>500</v>
      </c>
      <c r="D46" s="42" t="s">
        <v>1111</v>
      </c>
      <c r="E46" s="151"/>
      <c r="F46" s="170">
        <v>16.399999999999999</v>
      </c>
      <c r="G46" s="45" t="str">
        <f>IF($G$4=""," ",F46*(100-$G$4)/100)</f>
        <v xml:space="preserve"> </v>
      </c>
    </row>
    <row r="47" spans="1:7" ht="14.25" customHeight="1" x14ac:dyDescent="0.3">
      <c r="A47" s="31" t="s">
        <v>1112</v>
      </c>
      <c r="B47" s="154">
        <v>200</v>
      </c>
      <c r="C47" s="154">
        <v>500</v>
      </c>
      <c r="D47" s="42" t="s">
        <v>1113</v>
      </c>
      <c r="E47" s="151"/>
      <c r="F47" s="170">
        <v>18.3</v>
      </c>
      <c r="G47" s="45" t="str">
        <f t="shared" ref="G47:G50" si="6">IF($G$4=""," ",F47*(100-$G$4)/100)</f>
        <v xml:space="preserve"> </v>
      </c>
    </row>
    <row r="48" spans="1:7" x14ac:dyDescent="0.3">
      <c r="A48" s="31" t="s">
        <v>1114</v>
      </c>
      <c r="B48" s="154">
        <v>230</v>
      </c>
      <c r="C48" s="154">
        <v>250</v>
      </c>
      <c r="D48" s="42" t="s">
        <v>1115</v>
      </c>
      <c r="E48" s="151"/>
      <c r="F48" s="170">
        <v>21.4</v>
      </c>
      <c r="G48" s="45" t="str">
        <f t="shared" si="6"/>
        <v xml:space="preserve"> </v>
      </c>
    </row>
    <row r="49" spans="1:7" x14ac:dyDescent="0.3">
      <c r="A49" s="31" t="s">
        <v>1116</v>
      </c>
      <c r="B49" s="154">
        <v>250</v>
      </c>
      <c r="C49" s="154">
        <v>250</v>
      </c>
      <c r="D49" s="42" t="s">
        <v>1117</v>
      </c>
      <c r="E49" s="151"/>
      <c r="F49" s="170">
        <v>23.3</v>
      </c>
      <c r="G49" s="45" t="str">
        <f t="shared" si="6"/>
        <v xml:space="preserve"> </v>
      </c>
    </row>
    <row r="50" spans="1:7" x14ac:dyDescent="0.3">
      <c r="A50" s="31" t="s">
        <v>1118</v>
      </c>
      <c r="B50" s="154">
        <v>300</v>
      </c>
      <c r="C50" s="154">
        <v>250</v>
      </c>
      <c r="D50" s="42" t="s">
        <v>1119</v>
      </c>
      <c r="E50" s="145"/>
      <c r="F50" s="170">
        <v>30.2</v>
      </c>
      <c r="G50" s="45" t="str">
        <f t="shared" si="6"/>
        <v xml:space="preserve"> </v>
      </c>
    </row>
    <row r="51" spans="1:7" x14ac:dyDescent="0.3">
      <c r="A51" s="31" t="s">
        <v>1120</v>
      </c>
      <c r="B51" s="154">
        <v>350</v>
      </c>
      <c r="C51" s="154">
        <v>250</v>
      </c>
      <c r="D51" s="42" t="s">
        <v>1121</v>
      </c>
      <c r="E51" s="151"/>
      <c r="F51" s="170">
        <v>32.799999999999997</v>
      </c>
      <c r="G51" s="45" t="str">
        <f>IF($G$4=""," ",F51*(100-$G$4)/100)</f>
        <v xml:space="preserve"> </v>
      </c>
    </row>
    <row r="52" spans="1:7" ht="14.25" customHeight="1" x14ac:dyDescent="0.3">
      <c r="A52" s="31" t="s">
        <v>1122</v>
      </c>
      <c r="B52" s="154">
        <v>400</v>
      </c>
      <c r="C52" s="154">
        <v>250</v>
      </c>
      <c r="D52" s="42" t="s">
        <v>1123</v>
      </c>
      <c r="E52" s="151"/>
      <c r="F52" s="170">
        <v>37.799999999999997</v>
      </c>
      <c r="G52" s="45" t="str">
        <f t="shared" ref="G52:G55" si="7">IF($G$4=""," ",F52*(100-$G$4)/100)</f>
        <v xml:space="preserve"> </v>
      </c>
    </row>
    <row r="53" spans="1:7" x14ac:dyDescent="0.3">
      <c r="A53" s="31" t="s">
        <v>1124</v>
      </c>
      <c r="B53" s="154">
        <v>450</v>
      </c>
      <c r="C53" s="154">
        <v>250</v>
      </c>
      <c r="D53" s="42" t="s">
        <v>1125</v>
      </c>
      <c r="E53" s="151"/>
      <c r="F53" s="170">
        <v>54.2</v>
      </c>
      <c r="G53" s="45" t="str">
        <f t="shared" si="7"/>
        <v xml:space="preserve"> </v>
      </c>
    </row>
    <row r="54" spans="1:7" x14ac:dyDescent="0.3">
      <c r="A54" s="31" t="s">
        <v>1126</v>
      </c>
      <c r="B54" s="154">
        <v>500</v>
      </c>
      <c r="C54" s="154">
        <v>250</v>
      </c>
      <c r="D54" s="42" t="s">
        <v>1127</v>
      </c>
      <c r="E54" s="151"/>
      <c r="F54" s="170">
        <v>59.4</v>
      </c>
      <c r="G54" s="45" t="str">
        <f t="shared" si="7"/>
        <v xml:space="preserve"> </v>
      </c>
    </row>
    <row r="55" spans="1:7" x14ac:dyDescent="0.3">
      <c r="A55" s="31" t="s">
        <v>1128</v>
      </c>
      <c r="B55" s="154">
        <v>550</v>
      </c>
      <c r="C55" s="154">
        <v>125</v>
      </c>
      <c r="D55" s="42" t="s">
        <v>1129</v>
      </c>
      <c r="E55" s="145"/>
      <c r="F55" s="170">
        <v>66.8</v>
      </c>
      <c r="G55" s="45" t="str">
        <f t="shared" si="7"/>
        <v xml:space="preserve"> </v>
      </c>
    </row>
    <row r="56" spans="1:7" x14ac:dyDescent="0.3">
      <c r="A56" s="31" t="s">
        <v>1130</v>
      </c>
      <c r="B56" s="154">
        <v>600</v>
      </c>
      <c r="C56" s="154">
        <v>125</v>
      </c>
      <c r="D56" s="42" t="s">
        <v>1131</v>
      </c>
      <c r="E56" s="151"/>
      <c r="F56" s="170">
        <v>74.5</v>
      </c>
      <c r="G56" s="45" t="str">
        <f>IF($G$4=""," ",F56*(100-$G$4)/100)</f>
        <v xml:space="preserve"> </v>
      </c>
    </row>
    <row r="57" spans="1:7" ht="6" customHeight="1" x14ac:dyDescent="0.35">
      <c r="A57" s="131"/>
      <c r="B57" s="41"/>
      <c r="C57" s="41"/>
      <c r="D57" s="42"/>
      <c r="E57" s="131"/>
      <c r="F57" s="132"/>
      <c r="G57" s="42"/>
    </row>
    <row r="58" spans="1:7" ht="15" x14ac:dyDescent="0.35">
      <c r="A58" s="311" t="s">
        <v>1132</v>
      </c>
      <c r="B58" s="312"/>
      <c r="C58" s="312"/>
      <c r="D58" s="312"/>
      <c r="E58" s="312"/>
      <c r="F58" s="312" t="s">
        <v>9</v>
      </c>
      <c r="G58" s="313"/>
    </row>
    <row r="59" spans="1:7" x14ac:dyDescent="0.3">
      <c r="A59" s="31" t="s">
        <v>1133</v>
      </c>
      <c r="B59" s="154">
        <v>20</v>
      </c>
      <c r="C59" s="154" t="s">
        <v>1134</v>
      </c>
      <c r="D59" s="42" t="s">
        <v>1135</v>
      </c>
      <c r="E59" s="151"/>
      <c r="F59" s="170">
        <v>9.5</v>
      </c>
      <c r="G59" s="45" t="str">
        <f>IF($G$4=""," ",F59*(100-$G$4)/100)</f>
        <v xml:space="preserve"> </v>
      </c>
    </row>
    <row r="60" spans="1:7" ht="14.25" customHeight="1" x14ac:dyDescent="0.3">
      <c r="A60" s="31" t="s">
        <v>1136</v>
      </c>
      <c r="B60" s="154">
        <v>50</v>
      </c>
      <c r="C60" s="154" t="s">
        <v>1134</v>
      </c>
      <c r="D60" s="42" t="s">
        <v>1137</v>
      </c>
      <c r="E60" s="151"/>
      <c r="F60" s="170">
        <v>11.4</v>
      </c>
      <c r="G60" s="45" t="str">
        <f t="shared" ref="G60:G63" si="8">IF($G$4=""," ",F60*(100-$G$4)/100)</f>
        <v xml:space="preserve"> </v>
      </c>
    </row>
    <row r="61" spans="1:7" x14ac:dyDescent="0.3">
      <c r="A61" s="31" t="s">
        <v>1138</v>
      </c>
      <c r="B61" s="154">
        <v>80</v>
      </c>
      <c r="C61" s="154">
        <v>500</v>
      </c>
      <c r="D61" s="42" t="s">
        <v>1139</v>
      </c>
      <c r="E61" s="151"/>
      <c r="F61" s="170">
        <v>13.8</v>
      </c>
      <c r="G61" s="45" t="str">
        <f t="shared" si="8"/>
        <v xml:space="preserve"> </v>
      </c>
    </row>
    <row r="62" spans="1:7" x14ac:dyDescent="0.3">
      <c r="A62" s="31" t="s">
        <v>1140</v>
      </c>
      <c r="B62" s="154">
        <v>100</v>
      </c>
      <c r="C62" s="154" t="s">
        <v>1134</v>
      </c>
      <c r="D62" s="42" t="s">
        <v>1141</v>
      </c>
      <c r="E62" s="151"/>
      <c r="F62" s="170">
        <v>14.5</v>
      </c>
      <c r="G62" s="45" t="str">
        <f t="shared" si="8"/>
        <v xml:space="preserve"> </v>
      </c>
    </row>
    <row r="63" spans="1:7" x14ac:dyDescent="0.3">
      <c r="A63" s="31" t="s">
        <v>1142</v>
      </c>
      <c r="B63" s="154">
        <v>120</v>
      </c>
      <c r="C63" s="154">
        <v>500</v>
      </c>
      <c r="D63" s="42" t="s">
        <v>1143</v>
      </c>
      <c r="E63" s="145"/>
      <c r="F63" s="170">
        <v>15.2</v>
      </c>
      <c r="G63" s="45" t="str">
        <f t="shared" si="8"/>
        <v xml:space="preserve"> </v>
      </c>
    </row>
    <row r="64" spans="1:7" x14ac:dyDescent="0.3">
      <c r="A64" s="31" t="s">
        <v>1144</v>
      </c>
      <c r="B64" s="154">
        <v>150</v>
      </c>
      <c r="C64" s="154">
        <v>500</v>
      </c>
      <c r="D64" s="42" t="s">
        <v>1145</v>
      </c>
      <c r="E64" s="151"/>
      <c r="F64" s="170">
        <v>16.399999999999999</v>
      </c>
      <c r="G64" s="45" t="str">
        <f>IF($G$4=""," ",F64*(100-$G$4)/100)</f>
        <v xml:space="preserve"> </v>
      </c>
    </row>
    <row r="65" spans="1:7" ht="14.25" customHeight="1" x14ac:dyDescent="0.3">
      <c r="A65" s="31" t="s">
        <v>1146</v>
      </c>
      <c r="B65" s="154">
        <v>170</v>
      </c>
      <c r="C65" s="154">
        <v>500</v>
      </c>
      <c r="D65" s="42" t="s">
        <v>1147</v>
      </c>
      <c r="E65" s="151"/>
      <c r="F65" s="170">
        <v>19.600000000000001</v>
      </c>
      <c r="G65" s="45" t="str">
        <f t="shared" ref="G65:G68" si="9">IF($G$4=""," ",F65*(100-$G$4)/100)</f>
        <v xml:space="preserve"> </v>
      </c>
    </row>
    <row r="66" spans="1:7" x14ac:dyDescent="0.3">
      <c r="A66" s="31" t="s">
        <v>1148</v>
      </c>
      <c r="B66" s="154">
        <v>200</v>
      </c>
      <c r="C66" s="154">
        <v>500</v>
      </c>
      <c r="D66" s="42" t="s">
        <v>1149</v>
      </c>
      <c r="E66" s="151"/>
      <c r="F66" s="170">
        <v>21.4</v>
      </c>
      <c r="G66" s="45" t="str">
        <f t="shared" si="9"/>
        <v xml:space="preserve"> </v>
      </c>
    </row>
    <row r="67" spans="1:7" x14ac:dyDescent="0.3">
      <c r="A67" s="31" t="s">
        <v>1150</v>
      </c>
      <c r="B67" s="154">
        <v>230</v>
      </c>
      <c r="C67" s="154">
        <v>250</v>
      </c>
      <c r="D67" s="42" t="s">
        <v>1151</v>
      </c>
      <c r="E67" s="151"/>
      <c r="F67" s="170">
        <v>25.2</v>
      </c>
      <c r="G67" s="45" t="str">
        <f t="shared" si="9"/>
        <v xml:space="preserve"> </v>
      </c>
    </row>
    <row r="68" spans="1:7" x14ac:dyDescent="0.3">
      <c r="A68" s="31" t="s">
        <v>1152</v>
      </c>
      <c r="B68" s="154">
        <v>250</v>
      </c>
      <c r="C68" s="154">
        <v>250</v>
      </c>
      <c r="D68" s="42" t="s">
        <v>1153</v>
      </c>
      <c r="E68" s="145"/>
      <c r="F68" s="170">
        <v>26.5</v>
      </c>
      <c r="G68" s="45" t="str">
        <f t="shared" si="9"/>
        <v xml:space="preserve"> </v>
      </c>
    </row>
    <row r="69" spans="1:7" ht="6" customHeight="1" x14ac:dyDescent="0.35">
      <c r="A69" s="131"/>
      <c r="B69" s="41"/>
      <c r="C69" s="41"/>
      <c r="D69" s="42"/>
      <c r="E69" s="131"/>
      <c r="F69" s="132"/>
      <c r="G69" s="42"/>
    </row>
    <row r="70" spans="1:7" x14ac:dyDescent="0.3">
      <c r="A70" s="317" t="s">
        <v>1154</v>
      </c>
      <c r="B70" s="312"/>
      <c r="C70" s="312"/>
      <c r="D70" s="312"/>
      <c r="E70" s="312"/>
      <c r="F70" s="312" t="s">
        <v>9</v>
      </c>
      <c r="G70" s="313"/>
    </row>
    <row r="71" spans="1:7" x14ac:dyDescent="0.3">
      <c r="A71" s="50" t="s">
        <v>1155</v>
      </c>
      <c r="B71" s="154">
        <v>65</v>
      </c>
      <c r="C71" s="154"/>
      <c r="D71" s="42">
        <v>910065</v>
      </c>
      <c r="E71" s="151"/>
      <c r="F71" s="44">
        <v>550</v>
      </c>
      <c r="G71" s="45" t="str">
        <f>IF($G$4=""," ",F71*(100-$G$4)/100)</f>
        <v xml:space="preserve"> </v>
      </c>
    </row>
    <row r="72" spans="1:7" x14ac:dyDescent="0.3">
      <c r="A72" s="50" t="s">
        <v>1156</v>
      </c>
      <c r="B72" s="154">
        <v>150</v>
      </c>
      <c r="C72" s="154"/>
      <c r="D72" s="42">
        <v>910115</v>
      </c>
      <c r="E72" s="151"/>
      <c r="F72" s="44">
        <v>1000</v>
      </c>
      <c r="G72" s="45" t="str">
        <f t="shared" ref="G72:G73" si="10">IF($G$4=""," ",F72*(100-$G$4)/100)</f>
        <v xml:space="preserve"> </v>
      </c>
    </row>
    <row r="73" spans="1:7" x14ac:dyDescent="0.3">
      <c r="A73" s="50" t="s">
        <v>1157</v>
      </c>
      <c r="B73" s="154">
        <v>350</v>
      </c>
      <c r="C73" s="154"/>
      <c r="D73" s="42">
        <v>910135</v>
      </c>
      <c r="E73" s="151"/>
      <c r="F73" s="44">
        <v>1150</v>
      </c>
      <c r="G73" s="45" t="str">
        <f t="shared" si="10"/>
        <v xml:space="preserve"> </v>
      </c>
    </row>
    <row r="74" spans="1:7" x14ac:dyDescent="0.3">
      <c r="A74" s="50" t="s">
        <v>1158</v>
      </c>
      <c r="B74" s="154">
        <v>500</v>
      </c>
      <c r="C74" s="154"/>
      <c r="D74" s="42">
        <v>910150</v>
      </c>
      <c r="E74" s="151"/>
      <c r="F74" s="44">
        <v>1250</v>
      </c>
      <c r="G74" s="45" t="str">
        <f>IF($G$4=""," ",F74*(100-$G$4)/100)</f>
        <v xml:space="preserve"> </v>
      </c>
    </row>
    <row r="75" spans="1:7" x14ac:dyDescent="0.3">
      <c r="A75" s="50" t="s">
        <v>1159</v>
      </c>
      <c r="B75" s="154">
        <v>700</v>
      </c>
      <c r="C75" s="154"/>
      <c r="D75" s="42">
        <v>910170</v>
      </c>
      <c r="E75" s="151"/>
      <c r="F75" s="44">
        <v>1750</v>
      </c>
      <c r="G75" s="45" t="str">
        <f t="shared" ref="G75" si="11">IF($G$4=""," ",F75*(100-$G$4)/100)</f>
        <v xml:space="preserve"> </v>
      </c>
    </row>
    <row r="76" spans="1:7" ht="6" customHeight="1" x14ac:dyDescent="0.35">
      <c r="A76" s="131"/>
      <c r="B76" s="41"/>
      <c r="C76" s="41"/>
      <c r="D76" s="42"/>
      <c r="E76" s="131"/>
      <c r="F76" s="132"/>
      <c r="G76" s="42"/>
    </row>
    <row r="77" spans="1:7" ht="15" x14ac:dyDescent="0.35">
      <c r="A77" s="311" t="s">
        <v>1160</v>
      </c>
      <c r="B77" s="312"/>
      <c r="C77" s="312"/>
      <c r="D77" s="312"/>
      <c r="E77" s="312"/>
      <c r="F77" s="312" t="s">
        <v>9</v>
      </c>
      <c r="G77" s="313"/>
    </row>
    <row r="78" spans="1:7" x14ac:dyDescent="0.3">
      <c r="A78" s="162" t="s">
        <v>1161</v>
      </c>
      <c r="B78" s="154"/>
      <c r="C78" s="154"/>
      <c r="D78" s="42">
        <v>90274</v>
      </c>
      <c r="E78" s="151"/>
      <c r="F78" s="44">
        <v>1000</v>
      </c>
      <c r="G78" s="45" t="str">
        <f t="shared" ref="G78:G79" si="12">IF($G$4=""," ",F78*(100-$G$4)/100)</f>
        <v xml:space="preserve"> </v>
      </c>
    </row>
    <row r="79" spans="1:7" x14ac:dyDescent="0.3">
      <c r="A79" s="162" t="s">
        <v>1162</v>
      </c>
      <c r="B79" s="154">
        <v>400</v>
      </c>
      <c r="C79" s="154"/>
      <c r="D79" s="42">
        <v>90270</v>
      </c>
      <c r="E79" s="151"/>
      <c r="F79" s="44">
        <v>4700</v>
      </c>
      <c r="G79" s="45" t="str">
        <f t="shared" si="12"/>
        <v xml:space="preserve"> </v>
      </c>
    </row>
    <row r="80" spans="1:7" x14ac:dyDescent="0.3">
      <c r="A80" s="162" t="s">
        <v>1163</v>
      </c>
      <c r="B80" s="154">
        <v>600</v>
      </c>
      <c r="C80" s="154"/>
      <c r="D80" s="42">
        <v>90272</v>
      </c>
      <c r="E80" s="151"/>
      <c r="F80" s="44">
        <v>6500</v>
      </c>
      <c r="G80" s="45" t="str">
        <f>IF($G$4=""," ",F80*(100-$G$4)/100)</f>
        <v xml:space="preserve"> </v>
      </c>
    </row>
    <row r="81" spans="1:7" x14ac:dyDescent="0.3">
      <c r="A81" s="162" t="s">
        <v>1164</v>
      </c>
      <c r="B81" s="154">
        <v>800</v>
      </c>
      <c r="C81" s="154"/>
      <c r="D81" s="42">
        <v>90277</v>
      </c>
      <c r="E81" s="151"/>
      <c r="F81" s="44">
        <v>9500</v>
      </c>
      <c r="G81" s="45" t="str">
        <f t="shared" ref="G81:G82" si="13">IF($G$4=""," ",F81*(100-$G$4)/100)</f>
        <v xml:space="preserve"> </v>
      </c>
    </row>
    <row r="82" spans="1:7" x14ac:dyDescent="0.3">
      <c r="A82" s="31" t="s">
        <v>1165</v>
      </c>
      <c r="B82" s="154"/>
      <c r="C82" s="154"/>
      <c r="D82" s="42">
        <v>90290</v>
      </c>
      <c r="E82" s="151"/>
      <c r="F82" s="44">
        <v>3600</v>
      </c>
      <c r="G82" s="45" t="str">
        <f t="shared" si="13"/>
        <v xml:space="preserve"> </v>
      </c>
    </row>
    <row r="83" spans="1:7" x14ac:dyDescent="0.3">
      <c r="A83" s="31" t="s">
        <v>1166</v>
      </c>
      <c r="B83" s="154"/>
      <c r="C83" s="154"/>
      <c r="D83" s="42">
        <v>90291</v>
      </c>
      <c r="E83" s="151"/>
      <c r="F83" s="44">
        <v>3900</v>
      </c>
      <c r="G83" s="45" t="str">
        <f>IF($G$4=""," ",F83*(100-$G$4)/100)</f>
        <v xml:space="preserve"> </v>
      </c>
    </row>
    <row r="84" spans="1:7" x14ac:dyDescent="0.3">
      <c r="A84" s="31" t="s">
        <v>1167</v>
      </c>
      <c r="B84" s="154">
        <v>750</v>
      </c>
      <c r="C84" s="154"/>
      <c r="D84" s="42">
        <v>90292</v>
      </c>
      <c r="E84" s="151"/>
      <c r="F84" s="44">
        <v>24000</v>
      </c>
      <c r="G84" s="45" t="str">
        <f>IF($G$4=""," ",F84*(100-$G$4)/100)</f>
        <v xml:space="preserve"> </v>
      </c>
    </row>
    <row r="85" spans="1:7" x14ac:dyDescent="0.3">
      <c r="A85" s="31" t="s">
        <v>1168</v>
      </c>
      <c r="B85" s="154"/>
      <c r="C85" s="154"/>
      <c r="D85" s="42">
        <v>9515206</v>
      </c>
      <c r="E85" s="151"/>
      <c r="F85" s="44">
        <v>1400</v>
      </c>
      <c r="G85" s="45" t="str">
        <f t="shared" ref="G85" si="14">IF($G$4=""," ",F85*(100-$G$4)/100)</f>
        <v xml:space="preserve"> </v>
      </c>
    </row>
    <row r="86" spans="1:7" x14ac:dyDescent="0.3">
      <c r="A86" s="31" t="s">
        <v>1169</v>
      </c>
      <c r="B86" s="154">
        <v>600</v>
      </c>
      <c r="C86" s="154"/>
      <c r="D86" s="42">
        <v>90238</v>
      </c>
      <c r="E86" s="151"/>
      <c r="F86" s="44">
        <v>2700</v>
      </c>
      <c r="G86" s="45" t="str">
        <f>IF($G$4=""," ",F86*(100-$G$4)/100)</f>
        <v xml:space="preserve"> </v>
      </c>
    </row>
    <row r="87" spans="1:7" x14ac:dyDescent="0.3">
      <c r="A87" s="31" t="s">
        <v>1170</v>
      </c>
      <c r="B87" s="154">
        <v>800</v>
      </c>
      <c r="C87" s="154"/>
      <c r="D87" s="42">
        <v>90240</v>
      </c>
      <c r="E87" s="151"/>
      <c r="F87" s="44">
        <v>3400</v>
      </c>
      <c r="G87" s="45" t="str">
        <f t="shared" ref="G87" si="15">IF($G$4=""," ",F87*(100-$G$4)/100)</f>
        <v xml:space="preserve"> </v>
      </c>
    </row>
    <row r="88" spans="1:7" ht="6" customHeight="1" x14ac:dyDescent="0.35">
      <c r="A88" s="131"/>
      <c r="B88" s="41"/>
      <c r="C88" s="41"/>
      <c r="D88" s="42"/>
      <c r="E88" s="131"/>
      <c r="F88" s="132"/>
      <c r="G88" s="42"/>
    </row>
    <row r="89" spans="1:7" x14ac:dyDescent="0.3">
      <c r="A89" s="162" t="s">
        <v>1171</v>
      </c>
      <c r="B89" s="154">
        <v>500</v>
      </c>
      <c r="C89" s="154"/>
      <c r="D89" s="42">
        <v>522939</v>
      </c>
      <c r="E89" s="151"/>
      <c r="F89" s="44">
        <v>9200</v>
      </c>
      <c r="G89" s="45" t="str">
        <f t="shared" ref="G89:G90" si="16">IF($G$4=""," ",F89*(100-$G$4)/100)</f>
        <v xml:space="preserve"> </v>
      </c>
    </row>
    <row r="90" spans="1:7" x14ac:dyDescent="0.3">
      <c r="A90" s="162" t="s">
        <v>1172</v>
      </c>
      <c r="B90" s="154">
        <v>750</v>
      </c>
      <c r="C90" s="154"/>
      <c r="D90" s="42">
        <v>522940</v>
      </c>
      <c r="E90" s="151"/>
      <c r="F90" s="44">
        <v>13400</v>
      </c>
      <c r="G90" s="45" t="str">
        <f t="shared" si="16"/>
        <v xml:space="preserve"> </v>
      </c>
    </row>
    <row r="91" spans="1:7" x14ac:dyDescent="0.3">
      <c r="A91" s="162" t="s">
        <v>1173</v>
      </c>
      <c r="B91" s="154" t="s">
        <v>1174</v>
      </c>
      <c r="C91" s="154"/>
      <c r="D91" s="42">
        <v>1466130</v>
      </c>
      <c r="E91" s="151"/>
      <c r="F91" s="44">
        <v>1600</v>
      </c>
      <c r="G91" s="45" t="str">
        <f>IF($G$4=""," ",F91*(100-$G$4)/100)</f>
        <v xml:space="preserve"> </v>
      </c>
    </row>
    <row r="92" spans="1:7" x14ac:dyDescent="0.3">
      <c r="A92" s="162" t="s">
        <v>1175</v>
      </c>
      <c r="B92" s="154" t="s">
        <v>1176</v>
      </c>
      <c r="C92" s="154"/>
      <c r="D92" s="42">
        <v>1466128</v>
      </c>
      <c r="E92" s="151"/>
      <c r="F92" s="44">
        <v>2800</v>
      </c>
      <c r="G92" s="45" t="str">
        <f t="shared" ref="G92" si="17">IF($G$4=""," ",F92*(100-$G$4)/100)</f>
        <v xml:space="preserve"> </v>
      </c>
    </row>
    <row r="93" spans="1:7" ht="15" x14ac:dyDescent="0.35">
      <c r="A93" s="311" t="s">
        <v>1177</v>
      </c>
      <c r="B93" s="312"/>
      <c r="C93" s="312"/>
      <c r="D93" s="312"/>
      <c r="E93" s="312"/>
      <c r="F93" s="312"/>
      <c r="G93" s="313"/>
    </row>
    <row r="94" spans="1:7" x14ac:dyDescent="0.3">
      <c r="A94" s="31" t="s">
        <v>1178</v>
      </c>
      <c r="B94" s="154">
        <v>45</v>
      </c>
      <c r="C94" s="154">
        <v>250</v>
      </c>
      <c r="D94" s="42">
        <v>67045</v>
      </c>
      <c r="E94" s="145"/>
      <c r="F94" s="170">
        <v>8.9</v>
      </c>
      <c r="G94" s="45" t="str">
        <f t="shared" ref="G94:G105" si="18">IF($G$4=""," ",F94*(100-$G$4)/100)</f>
        <v xml:space="preserve"> </v>
      </c>
    </row>
    <row r="95" spans="1:7" x14ac:dyDescent="0.3">
      <c r="A95" s="31" t="s">
        <v>1179</v>
      </c>
      <c r="B95" s="154">
        <v>55</v>
      </c>
      <c r="C95" s="154">
        <v>250</v>
      </c>
      <c r="D95" s="42">
        <v>67055</v>
      </c>
      <c r="E95" s="145"/>
      <c r="F95" s="170">
        <v>10.1</v>
      </c>
      <c r="G95" s="45" t="str">
        <f t="shared" si="18"/>
        <v xml:space="preserve"> </v>
      </c>
    </row>
    <row r="96" spans="1:7" x14ac:dyDescent="0.3">
      <c r="A96" s="31" t="s">
        <v>1180</v>
      </c>
      <c r="B96" s="49">
        <v>65</v>
      </c>
      <c r="C96" s="49">
        <v>250</v>
      </c>
      <c r="D96" s="42">
        <v>67065</v>
      </c>
      <c r="E96" s="145"/>
      <c r="F96" s="170">
        <v>12</v>
      </c>
      <c r="G96" s="45" t="str">
        <f t="shared" si="18"/>
        <v xml:space="preserve"> </v>
      </c>
    </row>
    <row r="97" spans="1:7" x14ac:dyDescent="0.3">
      <c r="A97" s="31" t="s">
        <v>1181</v>
      </c>
      <c r="B97" s="49">
        <v>75</v>
      </c>
      <c r="C97" s="49">
        <v>250</v>
      </c>
      <c r="D97" s="42">
        <v>67075</v>
      </c>
      <c r="E97" s="145"/>
      <c r="F97" s="170">
        <v>13.3</v>
      </c>
      <c r="G97" s="45" t="str">
        <f t="shared" si="18"/>
        <v xml:space="preserve"> </v>
      </c>
    </row>
    <row r="98" spans="1:7" x14ac:dyDescent="0.3">
      <c r="A98" s="31" t="s">
        <v>1182</v>
      </c>
      <c r="B98" s="154">
        <v>85</v>
      </c>
      <c r="C98" s="154">
        <v>250</v>
      </c>
      <c r="D98" s="42">
        <v>67085</v>
      </c>
      <c r="E98" s="145"/>
      <c r="F98" s="170">
        <v>15.8</v>
      </c>
      <c r="G98" s="45" t="str">
        <f t="shared" si="18"/>
        <v xml:space="preserve"> </v>
      </c>
    </row>
    <row r="99" spans="1:7" x14ac:dyDescent="0.3">
      <c r="A99" s="31" t="s">
        <v>1183</v>
      </c>
      <c r="B99" s="154">
        <v>95</v>
      </c>
      <c r="C99" s="154">
        <v>250</v>
      </c>
      <c r="D99" s="42">
        <v>67095</v>
      </c>
      <c r="E99" s="145"/>
      <c r="F99" s="170">
        <v>19.600000000000001</v>
      </c>
      <c r="G99" s="45" t="str">
        <f t="shared" si="18"/>
        <v xml:space="preserve"> </v>
      </c>
    </row>
    <row r="100" spans="1:7" x14ac:dyDescent="0.3">
      <c r="A100" s="31" t="s">
        <v>1184</v>
      </c>
      <c r="B100" s="49">
        <v>105</v>
      </c>
      <c r="C100" s="49">
        <v>250</v>
      </c>
      <c r="D100" s="42">
        <v>67105</v>
      </c>
      <c r="E100" s="145"/>
      <c r="F100" s="170">
        <v>23.9</v>
      </c>
      <c r="G100" s="45" t="str">
        <f t="shared" si="18"/>
        <v xml:space="preserve"> </v>
      </c>
    </row>
    <row r="101" spans="1:7" x14ac:dyDescent="0.3">
      <c r="A101" s="31" t="s">
        <v>1185</v>
      </c>
      <c r="B101" s="49">
        <v>115</v>
      </c>
      <c r="C101" s="49">
        <v>250</v>
      </c>
      <c r="D101" s="42">
        <v>67115</v>
      </c>
      <c r="E101" s="145"/>
      <c r="F101" s="170">
        <v>30.2</v>
      </c>
      <c r="G101" s="45" t="str">
        <f t="shared" si="18"/>
        <v xml:space="preserve"> </v>
      </c>
    </row>
    <row r="102" spans="1:7" x14ac:dyDescent="0.3">
      <c r="A102" s="31" t="s">
        <v>1186</v>
      </c>
      <c r="B102" s="154">
        <v>125</v>
      </c>
      <c r="C102" s="154">
        <v>250</v>
      </c>
      <c r="D102" s="42">
        <v>67125</v>
      </c>
      <c r="E102" s="145"/>
      <c r="F102" s="170">
        <v>32.799999999999997</v>
      </c>
      <c r="G102" s="45" t="str">
        <f t="shared" si="18"/>
        <v xml:space="preserve"> </v>
      </c>
    </row>
    <row r="103" spans="1:7" x14ac:dyDescent="0.3">
      <c r="A103" s="31" t="s">
        <v>1187</v>
      </c>
      <c r="B103" s="154">
        <v>135</v>
      </c>
      <c r="C103" s="154">
        <v>250</v>
      </c>
      <c r="D103" s="42">
        <v>67135</v>
      </c>
      <c r="E103" s="145"/>
      <c r="F103" s="170">
        <v>36.6</v>
      </c>
      <c r="G103" s="45" t="str">
        <f t="shared" si="18"/>
        <v xml:space="preserve"> </v>
      </c>
    </row>
    <row r="104" spans="1:7" x14ac:dyDescent="0.3">
      <c r="A104" s="31" t="s">
        <v>1188</v>
      </c>
      <c r="B104" s="49">
        <v>145</v>
      </c>
      <c r="C104" s="49">
        <v>250</v>
      </c>
      <c r="D104" s="42">
        <v>67145</v>
      </c>
      <c r="E104" s="145"/>
      <c r="F104" s="170">
        <v>39.700000000000003</v>
      </c>
      <c r="G104" s="45" t="str">
        <f t="shared" si="18"/>
        <v xml:space="preserve"> </v>
      </c>
    </row>
    <row r="105" spans="1:7" x14ac:dyDescent="0.3">
      <c r="A105" s="31" t="s">
        <v>1189</v>
      </c>
      <c r="B105" s="49">
        <v>155</v>
      </c>
      <c r="C105" s="49">
        <v>250</v>
      </c>
      <c r="D105" s="42">
        <v>67155</v>
      </c>
      <c r="E105" s="145"/>
      <c r="F105" s="170">
        <v>42.2</v>
      </c>
      <c r="G105" s="45" t="str">
        <f t="shared" si="18"/>
        <v xml:space="preserve"> </v>
      </c>
    </row>
    <row r="106" spans="1:7" ht="6" customHeight="1" x14ac:dyDescent="0.35">
      <c r="A106" s="131"/>
      <c r="B106" s="41"/>
      <c r="C106" s="41"/>
      <c r="D106" s="42"/>
      <c r="E106" s="42"/>
      <c r="F106" s="132"/>
      <c r="G106" s="42"/>
    </row>
    <row r="107" spans="1:7" ht="15" x14ac:dyDescent="0.35">
      <c r="A107" s="311" t="s">
        <v>1190</v>
      </c>
      <c r="B107" s="312"/>
      <c r="C107" s="312"/>
      <c r="D107" s="312"/>
      <c r="E107" s="312"/>
      <c r="F107" s="312"/>
      <c r="G107" s="313"/>
    </row>
    <row r="108" spans="1:7" x14ac:dyDescent="0.3">
      <c r="A108" s="31" t="s">
        <v>1191</v>
      </c>
      <c r="B108" s="154">
        <v>50</v>
      </c>
      <c r="C108" s="154">
        <v>500</v>
      </c>
      <c r="D108" s="42">
        <v>425050</v>
      </c>
      <c r="E108" s="145"/>
      <c r="F108" s="170">
        <v>6.6</v>
      </c>
      <c r="G108" s="45" t="str">
        <f t="shared" ref="G108:G120" si="19">IF($G$4=""," ",F108*(100-$G$4)/100)</f>
        <v xml:space="preserve"> </v>
      </c>
    </row>
    <row r="109" spans="1:7" x14ac:dyDescent="0.3">
      <c r="A109" s="31" t="s">
        <v>1192</v>
      </c>
      <c r="B109" s="154">
        <v>70</v>
      </c>
      <c r="C109" s="154">
        <v>250</v>
      </c>
      <c r="D109" s="42">
        <v>425070</v>
      </c>
      <c r="E109" s="145"/>
      <c r="F109" s="170">
        <v>8</v>
      </c>
      <c r="G109" s="45" t="str">
        <f t="shared" si="19"/>
        <v xml:space="preserve"> </v>
      </c>
    </row>
    <row r="110" spans="1:7" x14ac:dyDescent="0.3">
      <c r="A110" s="31" t="s">
        <v>1193</v>
      </c>
      <c r="B110" s="49">
        <v>90</v>
      </c>
      <c r="C110" s="49">
        <v>250</v>
      </c>
      <c r="D110" s="42">
        <v>425090</v>
      </c>
      <c r="E110" s="145"/>
      <c r="F110" s="170">
        <v>12.6</v>
      </c>
      <c r="G110" s="45" t="str">
        <f t="shared" si="19"/>
        <v xml:space="preserve"> </v>
      </c>
    </row>
    <row r="111" spans="1:7" x14ac:dyDescent="0.3">
      <c r="A111" s="31" t="s">
        <v>1194</v>
      </c>
      <c r="B111" s="49">
        <v>110</v>
      </c>
      <c r="C111" s="49">
        <v>250</v>
      </c>
      <c r="D111" s="42">
        <v>425110</v>
      </c>
      <c r="E111" s="145"/>
      <c r="F111" s="170">
        <v>17.7</v>
      </c>
      <c r="G111" s="45" t="str">
        <f t="shared" si="19"/>
        <v xml:space="preserve"> </v>
      </c>
    </row>
    <row r="112" spans="1:7" x14ac:dyDescent="0.3">
      <c r="A112" s="31" t="s">
        <v>1195</v>
      </c>
      <c r="B112" s="154">
        <v>130</v>
      </c>
      <c r="C112" s="154">
        <v>250</v>
      </c>
      <c r="D112" s="42">
        <v>425130</v>
      </c>
      <c r="E112" s="145"/>
      <c r="F112" s="170">
        <v>22.7</v>
      </c>
      <c r="G112" s="45" t="str">
        <f t="shared" si="19"/>
        <v xml:space="preserve"> </v>
      </c>
    </row>
    <row r="113" spans="1:7" x14ac:dyDescent="0.3">
      <c r="A113" s="31" t="s">
        <v>1196</v>
      </c>
      <c r="B113" s="154">
        <v>150</v>
      </c>
      <c r="C113" s="154">
        <v>250</v>
      </c>
      <c r="D113" s="42">
        <v>425150</v>
      </c>
      <c r="E113" s="145"/>
      <c r="F113" s="170">
        <v>27.7</v>
      </c>
      <c r="G113" s="45" t="str">
        <f t="shared" si="19"/>
        <v xml:space="preserve"> </v>
      </c>
    </row>
    <row r="114" spans="1:7" ht="6" customHeight="1" x14ac:dyDescent="0.35">
      <c r="A114" s="131"/>
      <c r="B114" s="49"/>
      <c r="C114" s="49"/>
      <c r="D114" s="42"/>
      <c r="E114" s="42"/>
      <c r="F114" s="174"/>
      <c r="G114" s="42"/>
    </row>
    <row r="115" spans="1:7" x14ac:dyDescent="0.3">
      <c r="A115" s="31" t="s">
        <v>1197</v>
      </c>
      <c r="B115" s="49">
        <v>50</v>
      </c>
      <c r="C115" s="49">
        <v>500</v>
      </c>
      <c r="D115" s="42">
        <v>427050</v>
      </c>
      <c r="E115" s="145"/>
      <c r="F115" s="170">
        <v>8</v>
      </c>
      <c r="G115" s="45" t="str">
        <f t="shared" si="19"/>
        <v xml:space="preserve"> </v>
      </c>
    </row>
    <row r="116" spans="1:7" x14ac:dyDescent="0.3">
      <c r="A116" s="31" t="s">
        <v>1198</v>
      </c>
      <c r="B116" s="154">
        <v>70</v>
      </c>
      <c r="C116" s="154">
        <v>250</v>
      </c>
      <c r="D116" s="42">
        <v>427070</v>
      </c>
      <c r="E116" s="145"/>
      <c r="F116" s="170">
        <v>9.5</v>
      </c>
      <c r="G116" s="45" t="str">
        <f t="shared" si="19"/>
        <v xml:space="preserve"> </v>
      </c>
    </row>
    <row r="117" spans="1:7" x14ac:dyDescent="0.3">
      <c r="A117" s="31" t="s">
        <v>1199</v>
      </c>
      <c r="B117" s="154">
        <v>90</v>
      </c>
      <c r="C117" s="154">
        <v>250</v>
      </c>
      <c r="D117" s="42">
        <v>427090</v>
      </c>
      <c r="E117" s="145"/>
      <c r="F117" s="170">
        <v>14.5</v>
      </c>
      <c r="G117" s="45" t="str">
        <f t="shared" si="19"/>
        <v xml:space="preserve"> </v>
      </c>
    </row>
    <row r="118" spans="1:7" x14ac:dyDescent="0.3">
      <c r="A118" s="31" t="s">
        <v>1200</v>
      </c>
      <c r="B118" s="49">
        <v>110</v>
      </c>
      <c r="C118" s="49">
        <v>250</v>
      </c>
      <c r="D118" s="42">
        <v>427110</v>
      </c>
      <c r="E118" s="145"/>
      <c r="F118" s="170">
        <v>20.2</v>
      </c>
      <c r="G118" s="45" t="str">
        <f t="shared" si="19"/>
        <v xml:space="preserve"> </v>
      </c>
    </row>
    <row r="119" spans="1:7" x14ac:dyDescent="0.3">
      <c r="A119" s="31" t="s">
        <v>1201</v>
      </c>
      <c r="B119" s="49">
        <v>130</v>
      </c>
      <c r="C119" s="49">
        <v>250</v>
      </c>
      <c r="D119" s="42">
        <v>427130</v>
      </c>
      <c r="E119" s="145"/>
      <c r="F119" s="170">
        <v>24</v>
      </c>
      <c r="G119" s="45" t="str">
        <f t="shared" si="19"/>
        <v xml:space="preserve"> </v>
      </c>
    </row>
    <row r="120" spans="1:7" x14ac:dyDescent="0.3">
      <c r="A120" s="31" t="s">
        <v>1202</v>
      </c>
      <c r="B120" s="154">
        <v>150</v>
      </c>
      <c r="C120" s="154">
        <v>250</v>
      </c>
      <c r="D120" s="42">
        <v>427150</v>
      </c>
      <c r="E120" s="145"/>
      <c r="F120" s="170">
        <v>30.3</v>
      </c>
      <c r="G120" s="45" t="str">
        <f t="shared" si="19"/>
        <v xml:space="preserve"> </v>
      </c>
    </row>
    <row r="121" spans="1:7" ht="6" customHeight="1" x14ac:dyDescent="0.35">
      <c r="A121" s="131"/>
      <c r="B121" s="41"/>
      <c r="C121" s="41"/>
      <c r="D121" s="42"/>
      <c r="E121" s="42"/>
      <c r="F121" s="132"/>
      <c r="G121" s="42"/>
    </row>
    <row r="122" spans="1:7" ht="15" x14ac:dyDescent="0.35">
      <c r="A122" s="311" t="s">
        <v>1203</v>
      </c>
      <c r="B122" s="312"/>
      <c r="C122" s="312"/>
      <c r="D122" s="312"/>
      <c r="E122" s="312"/>
      <c r="F122" s="312" t="s">
        <v>9</v>
      </c>
      <c r="G122" s="313"/>
    </row>
    <row r="123" spans="1:7" x14ac:dyDescent="0.3">
      <c r="A123" s="175" t="s">
        <v>1204</v>
      </c>
      <c r="B123" s="154">
        <v>35</v>
      </c>
      <c r="C123" s="154">
        <v>250</v>
      </c>
      <c r="D123" s="42">
        <v>672035</v>
      </c>
      <c r="E123" s="145"/>
      <c r="F123" s="170">
        <v>7.6</v>
      </c>
      <c r="G123" s="45" t="str">
        <f t="shared" ref="G123:G124" si="20">IF($G$4=""," ",F123*(100-$G$4)/100)</f>
        <v xml:space="preserve"> </v>
      </c>
    </row>
    <row r="124" spans="1:7" x14ac:dyDescent="0.3">
      <c r="A124" s="175" t="s">
        <v>1205</v>
      </c>
      <c r="B124" s="154">
        <v>50</v>
      </c>
      <c r="C124" s="154">
        <v>250</v>
      </c>
      <c r="D124" s="42">
        <v>672050</v>
      </c>
      <c r="E124" s="145"/>
      <c r="F124" s="170">
        <v>8.8000000000000007</v>
      </c>
      <c r="G124" s="45" t="str">
        <f t="shared" si="20"/>
        <v xml:space="preserve"> </v>
      </c>
    </row>
    <row r="125" spans="1:7" x14ac:dyDescent="0.3">
      <c r="A125" s="175" t="s">
        <v>1206</v>
      </c>
      <c r="B125" s="154">
        <v>60</v>
      </c>
      <c r="C125" s="154">
        <v>250</v>
      </c>
      <c r="D125" s="42">
        <v>672060</v>
      </c>
      <c r="E125" s="145"/>
      <c r="F125" s="170">
        <v>10.199999999999999</v>
      </c>
      <c r="G125" s="45" t="str">
        <f>IF($G$4=""," ",F125*(100-$G$4)/100)</f>
        <v xml:space="preserve"> </v>
      </c>
    </row>
    <row r="126" spans="1:7" x14ac:dyDescent="0.3">
      <c r="A126" s="175" t="s">
        <v>1207</v>
      </c>
      <c r="B126" s="154">
        <v>70</v>
      </c>
      <c r="C126" s="154">
        <v>250</v>
      </c>
      <c r="D126" s="42">
        <v>672070</v>
      </c>
      <c r="E126" s="145"/>
      <c r="F126" s="170">
        <v>11.4</v>
      </c>
      <c r="G126" s="45" t="str">
        <f t="shared" ref="G126:G132" si="21">IF($G$4=""," ",F126*(100-$G$4)/100)</f>
        <v xml:space="preserve"> </v>
      </c>
    </row>
    <row r="127" spans="1:7" x14ac:dyDescent="0.3">
      <c r="A127" s="175" t="s">
        <v>1208</v>
      </c>
      <c r="B127" s="154">
        <v>80</v>
      </c>
      <c r="C127" s="154">
        <v>250</v>
      </c>
      <c r="D127" s="42">
        <v>672080</v>
      </c>
      <c r="E127" s="145"/>
      <c r="F127" s="170">
        <v>13.4</v>
      </c>
      <c r="G127" s="45" t="str">
        <f t="shared" si="21"/>
        <v xml:space="preserve"> </v>
      </c>
    </row>
    <row r="128" spans="1:7" x14ac:dyDescent="0.3">
      <c r="A128" s="175" t="s">
        <v>1209</v>
      </c>
      <c r="B128" s="154">
        <v>90</v>
      </c>
      <c r="C128" s="154">
        <v>250</v>
      </c>
      <c r="D128" s="42">
        <v>672090</v>
      </c>
      <c r="E128" s="145"/>
      <c r="F128" s="170">
        <v>15.2</v>
      </c>
      <c r="G128" s="45" t="str">
        <f t="shared" si="21"/>
        <v xml:space="preserve"> </v>
      </c>
    </row>
    <row r="129" spans="1:7" x14ac:dyDescent="0.3">
      <c r="A129" s="175" t="s">
        <v>1210</v>
      </c>
      <c r="B129" s="154">
        <v>100</v>
      </c>
      <c r="C129" s="154">
        <v>250</v>
      </c>
      <c r="D129" s="42">
        <v>672100</v>
      </c>
      <c r="E129" s="145"/>
      <c r="F129" s="170">
        <v>18</v>
      </c>
      <c r="G129" s="45" t="str">
        <f t="shared" si="21"/>
        <v xml:space="preserve"> </v>
      </c>
    </row>
    <row r="130" spans="1:7" x14ac:dyDescent="0.3">
      <c r="A130" s="175" t="s">
        <v>1211</v>
      </c>
      <c r="B130" s="154">
        <v>110</v>
      </c>
      <c r="C130" s="154">
        <v>250</v>
      </c>
      <c r="D130" s="42">
        <v>672110</v>
      </c>
      <c r="E130" s="145"/>
      <c r="F130" s="170">
        <v>21.2</v>
      </c>
      <c r="G130" s="45" t="str">
        <f t="shared" si="21"/>
        <v xml:space="preserve"> </v>
      </c>
    </row>
    <row r="131" spans="1:7" x14ac:dyDescent="0.3">
      <c r="A131" s="175" t="s">
        <v>1212</v>
      </c>
      <c r="B131" s="154">
        <v>120</v>
      </c>
      <c r="C131" s="154">
        <v>250</v>
      </c>
      <c r="D131" s="42">
        <v>672120</v>
      </c>
      <c r="E131" s="145"/>
      <c r="F131" s="170">
        <v>24</v>
      </c>
      <c r="G131" s="45" t="str">
        <f>IF($G$4=""," ",F131*(100-$G$4)/100)</f>
        <v xml:space="preserve"> </v>
      </c>
    </row>
    <row r="132" spans="1:7" x14ac:dyDescent="0.3">
      <c r="A132" s="175" t="s">
        <v>1213</v>
      </c>
      <c r="B132" s="154">
        <v>130</v>
      </c>
      <c r="C132" s="154">
        <v>250</v>
      </c>
      <c r="D132" s="42">
        <v>672130</v>
      </c>
      <c r="E132" s="145"/>
      <c r="F132" s="170">
        <v>27.8</v>
      </c>
      <c r="G132" s="45" t="str">
        <f t="shared" si="21"/>
        <v xml:space="preserve"> </v>
      </c>
    </row>
    <row r="133" spans="1:7" ht="6" customHeight="1" x14ac:dyDescent="0.35">
      <c r="A133" s="131"/>
      <c r="B133" s="41"/>
      <c r="C133" s="41"/>
      <c r="D133" s="42"/>
      <c r="E133" s="42"/>
      <c r="F133" s="132"/>
      <c r="G133" s="133"/>
    </row>
    <row r="134" spans="1:7" x14ac:dyDescent="0.3">
      <c r="A134" s="318" t="s">
        <v>1214</v>
      </c>
      <c r="B134" s="315"/>
      <c r="C134" s="315"/>
      <c r="D134" s="315"/>
      <c r="E134" s="315"/>
      <c r="F134" s="315"/>
      <c r="G134" s="316"/>
    </row>
    <row r="135" spans="1:7" x14ac:dyDescent="0.3">
      <c r="A135" s="162" t="s">
        <v>1215</v>
      </c>
      <c r="B135" s="49">
        <v>60</v>
      </c>
      <c r="C135" s="49">
        <v>500</v>
      </c>
      <c r="D135" s="42">
        <v>54010</v>
      </c>
      <c r="E135" s="145"/>
      <c r="F135" s="170">
        <v>21.4</v>
      </c>
      <c r="G135" s="45" t="str">
        <f t="shared" ref="G135:G147" si="22">IF($G$4=""," ",F135*(100-$G$4)/100)</f>
        <v xml:space="preserve"> </v>
      </c>
    </row>
    <row r="136" spans="1:7" x14ac:dyDescent="0.3">
      <c r="A136" s="162" t="s">
        <v>1216</v>
      </c>
      <c r="B136" s="49">
        <v>80</v>
      </c>
      <c r="C136" s="49">
        <v>500</v>
      </c>
      <c r="D136" s="42">
        <v>54030</v>
      </c>
      <c r="E136" s="145"/>
      <c r="F136" s="170">
        <v>22.7</v>
      </c>
      <c r="G136" s="45" t="str">
        <f t="shared" si="22"/>
        <v xml:space="preserve"> </v>
      </c>
    </row>
    <row r="137" spans="1:7" x14ac:dyDescent="0.3">
      <c r="A137" s="162" t="s">
        <v>1217</v>
      </c>
      <c r="B137" s="49">
        <v>100</v>
      </c>
      <c r="C137" s="49">
        <v>500</v>
      </c>
      <c r="D137" s="42">
        <v>54050</v>
      </c>
      <c r="E137" s="145"/>
      <c r="F137" s="170">
        <v>24</v>
      </c>
      <c r="G137" s="45" t="str">
        <f t="shared" si="22"/>
        <v xml:space="preserve"> </v>
      </c>
    </row>
    <row r="138" spans="1:7" x14ac:dyDescent="0.3">
      <c r="A138" s="162" t="s">
        <v>1218</v>
      </c>
      <c r="B138" s="49">
        <v>120</v>
      </c>
      <c r="C138" s="49" t="s">
        <v>1219</v>
      </c>
      <c r="D138" s="42">
        <v>54070</v>
      </c>
      <c r="E138" s="145"/>
      <c r="F138" s="170">
        <v>25.2</v>
      </c>
      <c r="G138" s="45" t="str">
        <f t="shared" si="22"/>
        <v xml:space="preserve"> </v>
      </c>
    </row>
    <row r="139" spans="1:7" x14ac:dyDescent="0.3">
      <c r="A139" s="162" t="s">
        <v>1220</v>
      </c>
      <c r="B139" s="49">
        <v>150</v>
      </c>
      <c r="C139" s="49" t="s">
        <v>1221</v>
      </c>
      <c r="D139" s="42">
        <v>54100</v>
      </c>
      <c r="E139" s="145"/>
      <c r="F139" s="170">
        <v>26.5</v>
      </c>
      <c r="G139" s="45" t="str">
        <f t="shared" si="22"/>
        <v xml:space="preserve"> </v>
      </c>
    </row>
    <row r="140" spans="1:7" x14ac:dyDescent="0.3">
      <c r="A140" s="162" t="s">
        <v>1222</v>
      </c>
      <c r="B140" s="49">
        <v>170</v>
      </c>
      <c r="C140" s="49" t="s">
        <v>1223</v>
      </c>
      <c r="D140" s="42">
        <v>54120</v>
      </c>
      <c r="E140" s="145"/>
      <c r="F140" s="170">
        <v>27.8</v>
      </c>
      <c r="G140" s="45" t="str">
        <f t="shared" si="22"/>
        <v xml:space="preserve"> </v>
      </c>
    </row>
    <row r="141" spans="1:7" x14ac:dyDescent="0.3">
      <c r="A141" s="162" t="s">
        <v>1224</v>
      </c>
      <c r="B141" s="49">
        <v>190</v>
      </c>
      <c r="C141" s="49" t="s">
        <v>1219</v>
      </c>
      <c r="D141" s="42">
        <v>54140</v>
      </c>
      <c r="E141" s="145"/>
      <c r="F141" s="170">
        <v>30.2</v>
      </c>
      <c r="G141" s="45" t="str">
        <f t="shared" si="22"/>
        <v xml:space="preserve"> </v>
      </c>
    </row>
    <row r="142" spans="1:7" x14ac:dyDescent="0.3">
      <c r="A142" s="162" t="s">
        <v>1225</v>
      </c>
      <c r="B142" s="49">
        <v>210</v>
      </c>
      <c r="C142" s="49" t="s">
        <v>1223</v>
      </c>
      <c r="D142" s="42">
        <v>54160</v>
      </c>
      <c r="E142" s="145"/>
      <c r="F142" s="170">
        <v>31.5</v>
      </c>
      <c r="G142" s="45" t="str">
        <f t="shared" si="22"/>
        <v xml:space="preserve"> </v>
      </c>
    </row>
    <row r="143" spans="1:7" x14ac:dyDescent="0.3">
      <c r="A143" s="162" t="s">
        <v>1226</v>
      </c>
      <c r="B143" s="49">
        <v>250</v>
      </c>
      <c r="C143" s="49">
        <v>250</v>
      </c>
      <c r="D143" s="42">
        <v>54200</v>
      </c>
      <c r="E143" s="145"/>
      <c r="F143" s="170">
        <v>37.200000000000003</v>
      </c>
      <c r="G143" s="45" t="str">
        <f t="shared" si="22"/>
        <v xml:space="preserve"> </v>
      </c>
    </row>
    <row r="144" spans="1:7" x14ac:dyDescent="0.3">
      <c r="A144" s="162" t="s">
        <v>1227</v>
      </c>
      <c r="B144" s="49">
        <v>300</v>
      </c>
      <c r="C144" s="49" t="s">
        <v>1228</v>
      </c>
      <c r="D144" s="42">
        <v>54250</v>
      </c>
      <c r="E144" s="145"/>
      <c r="F144" s="170">
        <v>40</v>
      </c>
      <c r="G144" s="45" t="str">
        <f t="shared" si="22"/>
        <v xml:space="preserve"> </v>
      </c>
    </row>
    <row r="145" spans="1:7" x14ac:dyDescent="0.3">
      <c r="A145" s="162" t="s">
        <v>1229</v>
      </c>
      <c r="B145" s="49">
        <v>350</v>
      </c>
      <c r="C145" s="49" t="s">
        <v>1230</v>
      </c>
      <c r="D145" s="42">
        <v>54300</v>
      </c>
      <c r="E145" s="145"/>
      <c r="F145" s="170">
        <v>43.5</v>
      </c>
      <c r="G145" s="45" t="str">
        <f t="shared" si="22"/>
        <v xml:space="preserve"> </v>
      </c>
    </row>
    <row r="146" spans="1:7" x14ac:dyDescent="0.3">
      <c r="A146" s="162" t="s">
        <v>1231</v>
      </c>
      <c r="B146" s="49">
        <v>400</v>
      </c>
      <c r="C146" s="49" t="s">
        <v>1230</v>
      </c>
      <c r="D146" s="42">
        <v>54350</v>
      </c>
      <c r="E146" s="145"/>
      <c r="F146" s="170">
        <v>49.2</v>
      </c>
      <c r="G146" s="45" t="str">
        <f t="shared" si="22"/>
        <v xml:space="preserve"> </v>
      </c>
    </row>
    <row r="147" spans="1:7" x14ac:dyDescent="0.3">
      <c r="A147" s="162" t="s">
        <v>1232</v>
      </c>
      <c r="B147" s="49">
        <v>450</v>
      </c>
      <c r="C147" s="49" t="s">
        <v>1230</v>
      </c>
      <c r="D147" s="42">
        <v>54400</v>
      </c>
      <c r="E147" s="145"/>
      <c r="F147" s="170">
        <v>53</v>
      </c>
      <c r="G147" s="45" t="str">
        <f t="shared" si="22"/>
        <v xml:space="preserve"> </v>
      </c>
    </row>
    <row r="148" spans="1:7" ht="6" customHeight="1" x14ac:dyDescent="0.35">
      <c r="A148" s="131"/>
      <c r="B148" s="41"/>
      <c r="C148" s="41"/>
      <c r="D148" s="42"/>
      <c r="E148" s="42"/>
      <c r="F148" s="132"/>
      <c r="G148" s="42"/>
    </row>
    <row r="149" spans="1:7" ht="15" x14ac:dyDescent="0.35">
      <c r="A149" s="311" t="s">
        <v>1233</v>
      </c>
      <c r="B149" s="312"/>
      <c r="C149" s="312"/>
      <c r="D149" s="312"/>
      <c r="E149" s="312"/>
      <c r="F149" s="312"/>
      <c r="G149" s="313"/>
    </row>
    <row r="150" spans="1:7" x14ac:dyDescent="0.3">
      <c r="A150" s="162" t="s">
        <v>1234</v>
      </c>
      <c r="B150" s="49"/>
      <c r="C150" s="49"/>
      <c r="D150" s="42">
        <v>90010</v>
      </c>
      <c r="E150" s="145"/>
      <c r="F150" s="44">
        <v>22700</v>
      </c>
      <c r="G150" s="45" t="str">
        <f t="shared" ref="G150:G153" si="23">IF($G$4=""," ",F150*(100-$G$4)/100)</f>
        <v xml:space="preserve"> </v>
      </c>
    </row>
    <row r="151" spans="1:7" x14ac:dyDescent="0.3">
      <c r="A151" s="162" t="s">
        <v>1235</v>
      </c>
      <c r="B151" s="49"/>
      <c r="C151" s="49"/>
      <c r="D151" s="42">
        <v>90011</v>
      </c>
      <c r="E151" s="145"/>
      <c r="F151" s="44">
        <v>2400</v>
      </c>
      <c r="G151" s="45" t="str">
        <f t="shared" si="23"/>
        <v xml:space="preserve"> </v>
      </c>
    </row>
    <row r="152" spans="1:7" x14ac:dyDescent="0.3">
      <c r="A152" s="162" t="s">
        <v>1236</v>
      </c>
      <c r="B152" s="49"/>
      <c r="C152" s="49"/>
      <c r="D152" s="42">
        <v>90048</v>
      </c>
      <c r="E152" s="145"/>
      <c r="F152" s="44">
        <v>3300</v>
      </c>
      <c r="G152" s="45" t="str">
        <f t="shared" si="23"/>
        <v xml:space="preserve"> </v>
      </c>
    </row>
    <row r="153" spans="1:7" x14ac:dyDescent="0.3">
      <c r="A153" s="162" t="s">
        <v>1237</v>
      </c>
      <c r="B153" s="49"/>
      <c r="C153" s="49"/>
      <c r="D153" s="42">
        <v>90400</v>
      </c>
      <c r="E153" s="145"/>
      <c r="F153" s="44">
        <v>3700</v>
      </c>
      <c r="G153" s="45" t="str">
        <f t="shared" si="23"/>
        <v xml:space="preserve"> </v>
      </c>
    </row>
    <row r="154" spans="1:7" ht="6" customHeight="1" x14ac:dyDescent="0.35">
      <c r="A154" s="131"/>
      <c r="B154" s="41"/>
      <c r="C154" s="41"/>
      <c r="D154" s="42"/>
      <c r="E154" s="131"/>
      <c r="F154" s="132"/>
      <c r="G154" s="42"/>
    </row>
    <row r="155" spans="1:7" ht="15" x14ac:dyDescent="0.35">
      <c r="A155" s="319" t="s">
        <v>1238</v>
      </c>
      <c r="B155" s="315"/>
      <c r="C155" s="315"/>
      <c r="D155" s="315"/>
      <c r="E155" s="315"/>
      <c r="F155" s="315"/>
      <c r="G155" s="316"/>
    </row>
    <row r="156" spans="1:7" x14ac:dyDescent="0.3">
      <c r="A156" s="162" t="s">
        <v>1239</v>
      </c>
      <c r="B156" s="49">
        <v>60</v>
      </c>
      <c r="C156" s="49">
        <v>250</v>
      </c>
      <c r="D156" s="42">
        <v>284060</v>
      </c>
      <c r="E156" s="145"/>
      <c r="F156" s="170">
        <v>36</v>
      </c>
      <c r="G156" s="45" t="str">
        <f t="shared" ref="G156:G164" si="24">IF($G$4=""," ",F156*(100-$G$4)/100)</f>
        <v xml:space="preserve"> </v>
      </c>
    </row>
    <row r="157" spans="1:7" x14ac:dyDescent="0.3">
      <c r="A157" s="162" t="s">
        <v>1240</v>
      </c>
      <c r="B157" s="49">
        <v>70</v>
      </c>
      <c r="C157" s="49">
        <v>250</v>
      </c>
      <c r="D157" s="42">
        <v>284070</v>
      </c>
      <c r="E157" s="145"/>
      <c r="F157" s="170">
        <v>38.5</v>
      </c>
      <c r="G157" s="45" t="str">
        <f t="shared" si="24"/>
        <v xml:space="preserve"> </v>
      </c>
    </row>
    <row r="158" spans="1:7" x14ac:dyDescent="0.3">
      <c r="A158" s="162" t="s">
        <v>1241</v>
      </c>
      <c r="B158" s="49">
        <v>90</v>
      </c>
      <c r="C158" s="49">
        <v>250</v>
      </c>
      <c r="D158" s="42">
        <v>284090</v>
      </c>
      <c r="E158" s="145"/>
      <c r="F158" s="170">
        <v>41</v>
      </c>
      <c r="G158" s="45" t="str">
        <f t="shared" si="24"/>
        <v xml:space="preserve"> </v>
      </c>
    </row>
    <row r="159" spans="1:7" x14ac:dyDescent="0.3">
      <c r="A159" s="162" t="s">
        <v>1242</v>
      </c>
      <c r="B159" s="49">
        <v>110</v>
      </c>
      <c r="C159" s="49">
        <v>250</v>
      </c>
      <c r="D159" s="42">
        <v>284110</v>
      </c>
      <c r="E159" s="145"/>
      <c r="F159" s="170">
        <v>43.5</v>
      </c>
      <c r="G159" s="45" t="str">
        <f t="shared" si="24"/>
        <v xml:space="preserve"> </v>
      </c>
    </row>
    <row r="160" spans="1:7" x14ac:dyDescent="0.3">
      <c r="A160" s="162" t="s">
        <v>1243</v>
      </c>
      <c r="B160" s="49">
        <v>130</v>
      </c>
      <c r="C160" s="49">
        <v>250</v>
      </c>
      <c r="D160" s="42">
        <v>284130</v>
      </c>
      <c r="E160" s="145"/>
      <c r="F160" s="170">
        <v>50</v>
      </c>
      <c r="G160" s="45" t="str">
        <f t="shared" si="24"/>
        <v xml:space="preserve"> </v>
      </c>
    </row>
    <row r="161" spans="1:7" x14ac:dyDescent="0.3">
      <c r="A161" s="162" t="s">
        <v>1244</v>
      </c>
      <c r="B161" s="49">
        <v>150</v>
      </c>
      <c r="C161" s="49">
        <v>250</v>
      </c>
      <c r="D161" s="42">
        <v>284150</v>
      </c>
      <c r="E161" s="145"/>
      <c r="F161" s="170">
        <v>53</v>
      </c>
      <c r="G161" s="45" t="str">
        <f t="shared" si="24"/>
        <v xml:space="preserve"> </v>
      </c>
    </row>
    <row r="162" spans="1:7" x14ac:dyDescent="0.3">
      <c r="A162" s="162" t="s">
        <v>1245</v>
      </c>
      <c r="B162" s="49">
        <v>175</v>
      </c>
      <c r="C162" s="49">
        <v>250</v>
      </c>
      <c r="D162" s="42">
        <v>28175</v>
      </c>
      <c r="E162" s="145"/>
      <c r="F162" s="170">
        <v>67.5</v>
      </c>
      <c r="G162" s="45" t="str">
        <f t="shared" si="24"/>
        <v xml:space="preserve"> </v>
      </c>
    </row>
    <row r="163" spans="1:7" x14ac:dyDescent="0.3">
      <c r="A163" s="162" t="s">
        <v>1246</v>
      </c>
      <c r="B163" s="49">
        <v>200</v>
      </c>
      <c r="C163" s="49">
        <v>250</v>
      </c>
      <c r="D163" s="42">
        <v>28200</v>
      </c>
      <c r="E163" s="145"/>
      <c r="F163" s="170">
        <v>73</v>
      </c>
      <c r="G163" s="45" t="str">
        <f t="shared" si="24"/>
        <v xml:space="preserve"> </v>
      </c>
    </row>
    <row r="164" spans="1:7" x14ac:dyDescent="0.3">
      <c r="A164" s="162" t="s">
        <v>1247</v>
      </c>
      <c r="B164" s="49">
        <v>225</v>
      </c>
      <c r="C164" s="49">
        <v>250</v>
      </c>
      <c r="D164" s="42">
        <v>28225</v>
      </c>
      <c r="E164" s="145"/>
      <c r="F164" s="170">
        <v>78</v>
      </c>
      <c r="G164" s="45" t="str">
        <f t="shared" si="24"/>
        <v xml:space="preserve"> </v>
      </c>
    </row>
    <row r="165" spans="1:7" ht="6" customHeight="1" x14ac:dyDescent="0.35">
      <c r="A165" s="131"/>
      <c r="B165" s="41"/>
      <c r="C165" s="41"/>
      <c r="D165" s="42"/>
      <c r="E165" s="42"/>
      <c r="F165" s="132"/>
      <c r="G165" s="42"/>
    </row>
    <row r="166" spans="1:7" x14ac:dyDescent="0.3">
      <c r="A166" s="176" t="s">
        <v>1248</v>
      </c>
      <c r="B166" s="177"/>
      <c r="C166" s="177"/>
      <c r="D166" s="178"/>
      <c r="E166" s="178"/>
      <c r="F166" s="179"/>
      <c r="G166" s="45"/>
    </row>
    <row r="167" spans="1:7" ht="6" customHeight="1" x14ac:dyDescent="0.35">
      <c r="A167" s="131"/>
      <c r="B167" s="41"/>
      <c r="C167" s="41"/>
      <c r="D167" s="42"/>
      <c r="E167" s="42"/>
      <c r="F167" s="132"/>
      <c r="G167" s="42"/>
    </row>
    <row r="168" spans="1:7" x14ac:dyDescent="0.3">
      <c r="A168" s="162" t="s">
        <v>1249</v>
      </c>
      <c r="B168" s="49">
        <v>250</v>
      </c>
      <c r="C168" s="49">
        <v>100</v>
      </c>
      <c r="D168" s="42">
        <v>28250</v>
      </c>
      <c r="E168" s="145"/>
      <c r="F168" s="170">
        <v>120</v>
      </c>
      <c r="G168" s="45" t="str">
        <f t="shared" ref="G168:G170" si="25">IF($G$4=""," ",F168*(100-$G$4)/100)</f>
        <v xml:space="preserve"> </v>
      </c>
    </row>
    <row r="169" spans="1:7" x14ac:dyDescent="0.3">
      <c r="A169" s="162" t="s">
        <v>1250</v>
      </c>
      <c r="B169" s="49">
        <v>300</v>
      </c>
      <c r="C169" s="49">
        <v>100</v>
      </c>
      <c r="D169" s="42">
        <v>28300</v>
      </c>
      <c r="E169" s="145"/>
      <c r="F169" s="170">
        <v>126</v>
      </c>
      <c r="G169" s="45" t="str">
        <f t="shared" si="25"/>
        <v xml:space="preserve"> </v>
      </c>
    </row>
    <row r="170" spans="1:7" x14ac:dyDescent="0.3">
      <c r="A170" s="162" t="s">
        <v>1251</v>
      </c>
      <c r="B170" s="49">
        <v>350</v>
      </c>
      <c r="C170" s="49">
        <v>100</v>
      </c>
      <c r="D170" s="42">
        <v>28350</v>
      </c>
      <c r="E170" s="145"/>
      <c r="F170" s="170">
        <v>132</v>
      </c>
      <c r="G170" s="45" t="str">
        <f t="shared" si="25"/>
        <v xml:space="preserve"> </v>
      </c>
    </row>
    <row r="171" spans="1:7" ht="6" customHeight="1" x14ac:dyDescent="0.35">
      <c r="A171" s="131"/>
      <c r="B171" s="41"/>
      <c r="C171" s="41"/>
      <c r="D171" s="42"/>
      <c r="E171" s="42"/>
      <c r="F171" s="132"/>
      <c r="G171" s="42"/>
    </row>
    <row r="172" spans="1:7" x14ac:dyDescent="0.3">
      <c r="A172" s="162" t="s">
        <v>1252</v>
      </c>
      <c r="B172" s="49">
        <v>350</v>
      </c>
      <c r="C172" s="49"/>
      <c r="D172" s="42">
        <v>90133</v>
      </c>
      <c r="E172" s="145"/>
      <c r="F172" s="44">
        <v>1800</v>
      </c>
      <c r="G172" s="45" t="str">
        <f t="shared" ref="G172" si="26">IF($G$4=""," ",F172*(100-$G$4)/100)</f>
        <v xml:space="preserve"> </v>
      </c>
    </row>
    <row r="173" spans="1:7" ht="6" customHeight="1" x14ac:dyDescent="0.35">
      <c r="A173" s="131"/>
      <c r="B173" s="41"/>
      <c r="C173" s="41"/>
      <c r="D173" s="42"/>
      <c r="E173" s="42"/>
      <c r="F173" s="132"/>
      <c r="G173" s="42"/>
    </row>
    <row r="174" spans="1:7" ht="15" x14ac:dyDescent="0.35">
      <c r="A174" s="319" t="s">
        <v>1253</v>
      </c>
      <c r="B174" s="315"/>
      <c r="C174" s="315"/>
      <c r="D174" s="315"/>
      <c r="E174" s="315"/>
      <c r="F174" s="315"/>
      <c r="G174" s="316"/>
    </row>
    <row r="175" spans="1:7" x14ac:dyDescent="0.3">
      <c r="A175" s="31" t="s">
        <v>1254</v>
      </c>
      <c r="B175" s="49">
        <v>30</v>
      </c>
      <c r="C175" s="49">
        <v>200</v>
      </c>
      <c r="D175" s="42">
        <v>21330</v>
      </c>
      <c r="E175" s="145"/>
      <c r="F175" s="170">
        <v>17</v>
      </c>
      <c r="G175" s="45" t="str">
        <f t="shared" ref="G175:G180" si="27">IF($G$4=""," ",F175*(100-$G$4)/100)</f>
        <v xml:space="preserve"> </v>
      </c>
    </row>
    <row r="176" spans="1:7" x14ac:dyDescent="0.3">
      <c r="A176" s="31" t="s">
        <v>1255</v>
      </c>
      <c r="B176" s="49">
        <v>40</v>
      </c>
      <c r="C176" s="49">
        <v>200</v>
      </c>
      <c r="D176" s="42">
        <v>21340</v>
      </c>
      <c r="E176" s="145"/>
      <c r="F176" s="170">
        <v>18.5</v>
      </c>
      <c r="G176" s="45" t="str">
        <f t="shared" si="27"/>
        <v xml:space="preserve"> </v>
      </c>
    </row>
    <row r="177" spans="1:7" x14ac:dyDescent="0.3">
      <c r="A177" s="31" t="s">
        <v>1256</v>
      </c>
      <c r="B177" s="49">
        <v>50</v>
      </c>
      <c r="C177" s="49">
        <v>200</v>
      </c>
      <c r="D177" s="42">
        <v>21350</v>
      </c>
      <c r="E177" s="145"/>
      <c r="F177" s="170">
        <v>19.5</v>
      </c>
      <c r="G177" s="45" t="str">
        <f t="shared" si="27"/>
        <v xml:space="preserve"> </v>
      </c>
    </row>
    <row r="178" spans="1:7" x14ac:dyDescent="0.3">
      <c r="A178" s="31" t="s">
        <v>1257</v>
      </c>
      <c r="B178" s="49">
        <v>55</v>
      </c>
      <c r="C178" s="49">
        <v>200</v>
      </c>
      <c r="D178" s="42">
        <v>21355</v>
      </c>
      <c r="E178" s="145"/>
      <c r="F178" s="170">
        <v>21</v>
      </c>
      <c r="G178" s="45" t="str">
        <f t="shared" si="27"/>
        <v xml:space="preserve"> </v>
      </c>
    </row>
    <row r="179" spans="1:7" ht="6" customHeight="1" x14ac:dyDescent="0.35">
      <c r="A179" s="162"/>
      <c r="B179" s="41"/>
      <c r="C179" s="41"/>
      <c r="D179" s="42"/>
      <c r="E179" s="131"/>
      <c r="F179" s="174"/>
      <c r="G179" s="42"/>
    </row>
    <row r="180" spans="1:7" ht="13.2" customHeight="1" x14ac:dyDescent="0.3">
      <c r="A180" s="31" t="s">
        <v>1258</v>
      </c>
      <c r="B180" s="49"/>
      <c r="C180" s="49">
        <v>250</v>
      </c>
      <c r="D180" s="42">
        <v>22051</v>
      </c>
      <c r="E180" s="145"/>
      <c r="F180" s="170">
        <v>35</v>
      </c>
      <c r="G180" s="45" t="str">
        <f t="shared" si="27"/>
        <v xml:space="preserve"> </v>
      </c>
    </row>
    <row r="181" spans="1:7" ht="6" customHeight="1" x14ac:dyDescent="0.35">
      <c r="A181" s="131"/>
      <c r="B181" s="41"/>
      <c r="C181" s="41"/>
      <c r="D181" s="42"/>
      <c r="E181" s="131"/>
      <c r="F181" s="132"/>
      <c r="G181" s="42"/>
    </row>
    <row r="182" spans="1:7" ht="15" x14ac:dyDescent="0.35">
      <c r="A182" s="319" t="s">
        <v>1259</v>
      </c>
      <c r="B182" s="315"/>
      <c r="C182" s="315"/>
      <c r="D182" s="315"/>
      <c r="E182" s="315"/>
      <c r="F182" s="315"/>
      <c r="G182" s="316"/>
    </row>
    <row r="183" spans="1:7" x14ac:dyDescent="0.3">
      <c r="A183" s="176" t="s">
        <v>1260</v>
      </c>
      <c r="B183" s="177"/>
      <c r="C183" s="177"/>
      <c r="D183" s="178"/>
      <c r="E183" s="178"/>
      <c r="F183" s="179"/>
      <c r="G183" s="45"/>
    </row>
    <row r="184" spans="1:7" x14ac:dyDescent="0.3">
      <c r="A184" s="31" t="s">
        <v>1261</v>
      </c>
      <c r="B184" s="49" t="s">
        <v>1262</v>
      </c>
      <c r="C184" s="49">
        <v>450</v>
      </c>
      <c r="D184" s="42">
        <v>20001</v>
      </c>
      <c r="E184" s="145"/>
      <c r="F184" s="170">
        <v>8.6</v>
      </c>
      <c r="G184" s="45" t="str">
        <f t="shared" ref="G184" si="28">IF($G$4=""," ",F184*(100-$G$4)/100)</f>
        <v xml:space="preserve"> </v>
      </c>
    </row>
    <row r="185" spans="1:7" ht="6" customHeight="1" x14ac:dyDescent="0.35">
      <c r="A185" s="131"/>
      <c r="B185" s="41"/>
      <c r="C185" s="41"/>
      <c r="D185" s="42"/>
      <c r="E185" s="42"/>
      <c r="F185" s="132"/>
      <c r="G185" s="42"/>
    </row>
    <row r="186" spans="1:7" x14ac:dyDescent="0.3">
      <c r="A186" s="176" t="s">
        <v>1263</v>
      </c>
      <c r="B186" s="177"/>
      <c r="C186" s="177"/>
      <c r="D186" s="178"/>
      <c r="E186" s="178"/>
      <c r="F186" s="179"/>
      <c r="G186" s="45"/>
    </row>
    <row r="187" spans="1:7" x14ac:dyDescent="0.3">
      <c r="A187" s="31" t="s">
        <v>1264</v>
      </c>
      <c r="B187" s="49" t="s">
        <v>1265</v>
      </c>
      <c r="C187" s="49">
        <v>500</v>
      </c>
      <c r="D187" s="42">
        <v>1005</v>
      </c>
      <c r="E187" s="145"/>
      <c r="F187" s="170">
        <v>10.7</v>
      </c>
      <c r="G187" s="45" t="str">
        <f t="shared" ref="G187:G190" si="29">IF($G$4=""," ",F187*(100-$G$4)/100)</f>
        <v xml:space="preserve"> </v>
      </c>
    </row>
    <row r="188" spans="1:7" ht="6" customHeight="1" x14ac:dyDescent="0.35">
      <c r="A188" s="131"/>
      <c r="B188" s="41"/>
      <c r="C188" s="41"/>
      <c r="D188" s="42"/>
      <c r="E188" s="42"/>
      <c r="F188" s="132"/>
      <c r="G188" s="42"/>
    </row>
    <row r="189" spans="1:7" x14ac:dyDescent="0.3">
      <c r="A189" s="176" t="s">
        <v>1266</v>
      </c>
      <c r="B189" s="177"/>
      <c r="C189" s="177"/>
      <c r="D189" s="178"/>
      <c r="E189" s="178"/>
      <c r="F189" s="179"/>
      <c r="G189" s="45"/>
    </row>
    <row r="190" spans="1:7" x14ac:dyDescent="0.3">
      <c r="A190" s="31" t="s">
        <v>1267</v>
      </c>
      <c r="B190" s="49" t="s">
        <v>1265</v>
      </c>
      <c r="C190" s="49">
        <v>500</v>
      </c>
      <c r="D190" s="42">
        <v>10047</v>
      </c>
      <c r="E190" s="145"/>
      <c r="F190" s="170">
        <v>7.5</v>
      </c>
      <c r="G190" s="45" t="str">
        <f t="shared" si="29"/>
        <v xml:space="preserve"> </v>
      </c>
    </row>
    <row r="191" spans="1:7" ht="6" customHeight="1" x14ac:dyDescent="0.35">
      <c r="A191" s="131"/>
      <c r="B191" s="41"/>
      <c r="C191" s="41"/>
      <c r="D191" s="42"/>
      <c r="E191" s="42"/>
      <c r="F191" s="132"/>
      <c r="G191" s="42"/>
    </row>
    <row r="192" spans="1:7" x14ac:dyDescent="0.3">
      <c r="A192" s="176" t="s">
        <v>1268</v>
      </c>
      <c r="B192" s="177"/>
      <c r="C192" s="177"/>
      <c r="D192" s="178"/>
      <c r="E192" s="178"/>
      <c r="F192" s="179"/>
      <c r="G192" s="45"/>
    </row>
    <row r="193" spans="1:7" x14ac:dyDescent="0.3">
      <c r="A193" s="162" t="s">
        <v>1269</v>
      </c>
      <c r="B193" s="49" t="s">
        <v>1270</v>
      </c>
      <c r="C193" s="49">
        <v>500</v>
      </c>
      <c r="D193" s="42">
        <v>9546025</v>
      </c>
      <c r="E193" s="145"/>
      <c r="F193" s="170">
        <v>9.5</v>
      </c>
      <c r="G193" s="45" t="str">
        <f t="shared" ref="G193:G194" si="30">IF($G$4=""," ",F193*(100-$G$4)/100)</f>
        <v xml:space="preserve"> </v>
      </c>
    </row>
    <row r="194" spans="1:7" x14ac:dyDescent="0.3">
      <c r="A194" s="162" t="s">
        <v>1271</v>
      </c>
      <c r="B194" s="49" t="s">
        <v>1265</v>
      </c>
      <c r="C194" s="49">
        <v>1000</v>
      </c>
      <c r="D194" s="42">
        <v>9546024</v>
      </c>
      <c r="E194" s="145"/>
      <c r="F194" s="170">
        <v>9.1999999999999993</v>
      </c>
      <c r="G194" s="45" t="str">
        <f t="shared" si="30"/>
        <v xml:space="preserve"> </v>
      </c>
    </row>
    <row r="195" spans="1:7" ht="6" customHeight="1" x14ac:dyDescent="0.35">
      <c r="A195" s="131"/>
      <c r="B195" s="41"/>
      <c r="C195" s="41"/>
      <c r="D195" s="42"/>
      <c r="E195" s="131"/>
      <c r="F195" s="132"/>
      <c r="G195" s="42"/>
    </row>
    <row r="196" spans="1:7" ht="6" customHeight="1" x14ac:dyDescent="0.35">
      <c r="A196" s="131"/>
      <c r="B196" s="41"/>
      <c r="C196" s="41"/>
      <c r="D196" s="42"/>
      <c r="E196" s="42"/>
      <c r="F196" s="132"/>
      <c r="G196" s="42"/>
    </row>
    <row r="197" spans="1:7" ht="9" customHeight="1" x14ac:dyDescent="0.35">
      <c r="A197" s="131"/>
      <c r="B197" s="41"/>
      <c r="C197" s="41"/>
      <c r="D197" s="42"/>
      <c r="E197" s="42"/>
      <c r="F197" s="132"/>
      <c r="G197" s="42"/>
    </row>
    <row r="198" spans="1:7" x14ac:dyDescent="0.3">
      <c r="F198" s="44"/>
    </row>
    <row r="199" spans="1:7" x14ac:dyDescent="0.3">
      <c r="F199" s="44"/>
    </row>
    <row r="200" spans="1:7" x14ac:dyDescent="0.3">
      <c r="F200" s="44"/>
    </row>
    <row r="201" spans="1:7" x14ac:dyDescent="0.3">
      <c r="F201" s="44"/>
    </row>
    <row r="202" spans="1:7" x14ac:dyDescent="0.3">
      <c r="F202" s="44"/>
    </row>
    <row r="203" spans="1:7" x14ac:dyDescent="0.3">
      <c r="F203" s="44"/>
    </row>
    <row r="204" spans="1:7" x14ac:dyDescent="0.3">
      <c r="F204" s="44"/>
    </row>
    <row r="205" spans="1:7" x14ac:dyDescent="0.3">
      <c r="F205" s="44"/>
    </row>
    <row r="206" spans="1:7" x14ac:dyDescent="0.3">
      <c r="F206" s="44"/>
    </row>
    <row r="214" spans="1:7" x14ac:dyDescent="0.3">
      <c r="A214" s="41"/>
      <c r="B214" s="41"/>
      <c r="C214" s="41"/>
      <c r="D214" s="42"/>
      <c r="E214" s="42"/>
    </row>
    <row r="221" spans="1:7" s="164" customFormat="1" x14ac:dyDescent="0.3">
      <c r="A221" s="160"/>
      <c r="B221" s="41"/>
      <c r="C221" s="41"/>
      <c r="D221" s="165"/>
      <c r="E221" s="42"/>
      <c r="G221" s="46"/>
    </row>
    <row r="228" spans="1:7" s="164" customFormat="1" x14ac:dyDescent="0.3">
      <c r="A228" s="49"/>
      <c r="B228" s="41"/>
      <c r="C228" s="41"/>
      <c r="D228" s="42"/>
      <c r="E228" s="42"/>
      <c r="G228" s="46"/>
    </row>
    <row r="229" spans="1:7" s="164" customFormat="1" x14ac:dyDescent="0.3">
      <c r="A229" s="49"/>
      <c r="B229" s="41"/>
      <c r="C229" s="41"/>
      <c r="D229" s="42"/>
      <c r="E229" s="42"/>
      <c r="G229" s="46"/>
    </row>
    <row r="230" spans="1:7" s="164" customFormat="1" x14ac:dyDescent="0.3">
      <c r="A230" s="49"/>
      <c r="B230" s="41"/>
      <c r="C230" s="41"/>
      <c r="D230" s="42"/>
      <c r="E230" s="42"/>
      <c r="G230" s="46"/>
    </row>
    <row r="255" spans="1:7" s="164" customFormat="1" x14ac:dyDescent="0.3">
      <c r="A255" s="160"/>
      <c r="B255" s="41"/>
      <c r="C255" s="41"/>
      <c r="D255" s="42"/>
      <c r="E255" s="42"/>
      <c r="G255" s="46"/>
    </row>
    <row r="264" spans="1:7" s="164" customFormat="1" x14ac:dyDescent="0.3">
      <c r="A264" s="41"/>
      <c r="B264" s="41"/>
      <c r="C264" s="41"/>
      <c r="D264" s="42"/>
      <c r="E264" s="42"/>
      <c r="G264" s="46"/>
    </row>
    <row r="271" spans="1:7" s="164" customFormat="1" x14ac:dyDescent="0.3">
      <c r="A271" s="160"/>
      <c r="B271" s="41"/>
      <c r="C271" s="41"/>
      <c r="D271" s="42"/>
      <c r="E271" s="42"/>
      <c r="G271" s="46"/>
    </row>
    <row r="272" spans="1:7" s="164" customFormat="1" x14ac:dyDescent="0.3">
      <c r="A272" s="50"/>
      <c r="B272" s="41"/>
      <c r="C272" s="41"/>
      <c r="D272" s="42"/>
      <c r="E272" s="42"/>
      <c r="G272" s="46"/>
    </row>
    <row r="281" spans="1:7" s="164" customFormat="1" x14ac:dyDescent="0.3">
      <c r="A281" s="50"/>
      <c r="B281" s="160"/>
      <c r="C281" s="160"/>
      <c r="D281" s="42"/>
      <c r="E281" s="42"/>
      <c r="G281" s="46"/>
    </row>
    <row r="288" spans="1:7" s="164" customFormat="1" x14ac:dyDescent="0.3">
      <c r="A288" s="49"/>
      <c r="B288" s="41"/>
      <c r="C288" s="41"/>
      <c r="D288" s="42"/>
      <c r="E288" s="42"/>
      <c r="G288" s="46"/>
    </row>
    <row r="289" spans="1:7" s="164" customFormat="1" x14ac:dyDescent="0.3">
      <c r="A289" s="49"/>
      <c r="B289" s="41"/>
      <c r="C289" s="41"/>
      <c r="D289" s="42"/>
      <c r="E289" s="42"/>
      <c r="G289" s="46"/>
    </row>
    <row r="290" spans="1:7" s="164" customFormat="1" x14ac:dyDescent="0.3">
      <c r="A290" s="49"/>
      <c r="B290" s="41"/>
      <c r="C290" s="41"/>
      <c r="D290" s="42"/>
      <c r="E290" s="42"/>
      <c r="G290" s="46"/>
    </row>
    <row r="291" spans="1:7" s="164" customFormat="1" x14ac:dyDescent="0.3">
      <c r="A291" s="49"/>
      <c r="B291" s="41"/>
      <c r="C291" s="41"/>
      <c r="D291" s="42"/>
      <c r="E291" s="42"/>
      <c r="G291" s="46"/>
    </row>
    <row r="292" spans="1:7" s="164" customFormat="1" x14ac:dyDescent="0.3">
      <c r="A292" s="49"/>
      <c r="B292" s="41"/>
      <c r="C292" s="41"/>
      <c r="D292" s="42"/>
      <c r="E292" s="42"/>
      <c r="G292" s="46"/>
    </row>
    <row r="293" spans="1:7" s="164" customFormat="1" x14ac:dyDescent="0.3">
      <c r="A293" s="49"/>
      <c r="B293" s="41"/>
      <c r="C293" s="41"/>
      <c r="D293" s="42"/>
      <c r="E293" s="42"/>
      <c r="G293" s="46"/>
    </row>
    <row r="294" spans="1:7" s="164" customFormat="1" x14ac:dyDescent="0.3">
      <c r="A294" s="49"/>
      <c r="B294" s="41"/>
      <c r="C294" s="41"/>
      <c r="D294" s="42"/>
      <c r="E294" s="42"/>
      <c r="G294" s="46"/>
    </row>
    <row r="343" spans="1:7" s="164" customFormat="1" x14ac:dyDescent="0.3">
      <c r="A343" s="49"/>
      <c r="B343" s="41"/>
      <c r="C343" s="41"/>
      <c r="D343" s="42"/>
      <c r="E343" s="42"/>
      <c r="G343" s="46"/>
    </row>
    <row r="344" spans="1:7" s="164" customFormat="1" x14ac:dyDescent="0.3">
      <c r="A344" s="49"/>
      <c r="B344" s="41"/>
      <c r="C344" s="41"/>
      <c r="D344" s="42"/>
      <c r="E344" s="42"/>
      <c r="G344" s="46"/>
    </row>
    <row r="345" spans="1:7" s="164" customFormat="1" x14ac:dyDescent="0.3">
      <c r="A345" s="49"/>
      <c r="B345" s="41"/>
      <c r="C345" s="41"/>
      <c r="D345" s="42"/>
      <c r="E345" s="42"/>
      <c r="G345" s="46"/>
    </row>
    <row r="346" spans="1:7" s="164" customFormat="1" x14ac:dyDescent="0.3">
      <c r="A346" s="49"/>
      <c r="B346" s="41"/>
      <c r="C346" s="41"/>
      <c r="D346" s="42"/>
      <c r="E346" s="42"/>
      <c r="G346" s="46"/>
    </row>
    <row r="347" spans="1:7" s="164" customFormat="1" x14ac:dyDescent="0.3">
      <c r="A347" s="49"/>
      <c r="B347" s="41"/>
      <c r="C347" s="41"/>
      <c r="D347" s="42"/>
      <c r="E347" s="42"/>
      <c r="G347" s="46"/>
    </row>
    <row r="348" spans="1:7" s="164" customFormat="1" x14ac:dyDescent="0.3">
      <c r="A348" s="49"/>
      <c r="B348" s="41"/>
      <c r="C348" s="41"/>
      <c r="D348" s="42"/>
      <c r="E348" s="42"/>
      <c r="G348" s="46"/>
    </row>
    <row r="349" spans="1:7" s="164" customFormat="1" x14ac:dyDescent="0.3">
      <c r="A349" s="49"/>
      <c r="B349" s="41"/>
      <c r="C349" s="41"/>
      <c r="D349" s="42"/>
      <c r="E349" s="42"/>
      <c r="G349" s="46"/>
    </row>
    <row r="350" spans="1:7" s="164" customFormat="1" x14ac:dyDescent="0.3">
      <c r="A350" s="49"/>
      <c r="B350" s="41"/>
      <c r="C350" s="41"/>
      <c r="D350" s="42"/>
      <c r="E350" s="42"/>
      <c r="G350" s="46"/>
    </row>
    <row r="351" spans="1:7" s="164" customFormat="1" x14ac:dyDescent="0.3">
      <c r="A351" s="49"/>
      <c r="B351" s="41"/>
      <c r="C351" s="41"/>
      <c r="D351" s="42"/>
      <c r="E351" s="42"/>
      <c r="G351" s="46"/>
    </row>
    <row r="352" spans="1:7" s="164" customFormat="1" x14ac:dyDescent="0.3">
      <c r="A352" s="160"/>
      <c r="B352" s="41"/>
      <c r="C352" s="41"/>
      <c r="D352" s="42"/>
      <c r="E352" s="42"/>
      <c r="G352" s="46"/>
    </row>
    <row r="353" spans="1:7" s="164" customFormat="1" x14ac:dyDescent="0.3">
      <c r="A353" s="41"/>
      <c r="B353" s="41"/>
      <c r="C353" s="41"/>
      <c r="D353" s="42"/>
      <c r="E353" s="42"/>
      <c r="G353" s="46"/>
    </row>
    <row r="354" spans="1:7" s="164" customFormat="1" x14ac:dyDescent="0.3">
      <c r="A354" s="49"/>
      <c r="B354" s="41"/>
      <c r="C354" s="41"/>
      <c r="D354" s="42"/>
      <c r="E354" s="42"/>
      <c r="G354" s="46"/>
    </row>
    <row r="355" spans="1:7" s="164" customFormat="1" x14ac:dyDescent="0.3">
      <c r="A355" s="49"/>
      <c r="B355" s="41"/>
      <c r="C355" s="41"/>
      <c r="D355" s="42"/>
      <c r="E355" s="42"/>
      <c r="G355" s="46"/>
    </row>
    <row r="356" spans="1:7" s="164" customFormat="1" x14ac:dyDescent="0.3">
      <c r="A356" s="49"/>
      <c r="B356" s="41"/>
      <c r="C356" s="41"/>
      <c r="D356" s="42"/>
      <c r="E356" s="42"/>
      <c r="G356" s="46"/>
    </row>
    <row r="357" spans="1:7" s="164" customFormat="1" x14ac:dyDescent="0.3">
      <c r="A357" s="49"/>
      <c r="B357" s="41"/>
      <c r="C357" s="41"/>
      <c r="D357" s="42"/>
      <c r="E357" s="42"/>
      <c r="G357" s="46"/>
    </row>
    <row r="358" spans="1:7" s="164" customFormat="1" x14ac:dyDescent="0.3">
      <c r="A358" s="41"/>
      <c r="B358" s="41"/>
      <c r="C358" s="41"/>
      <c r="D358" s="42"/>
      <c r="E358" s="42"/>
      <c r="G358" s="46"/>
    </row>
    <row r="359" spans="1:7" s="164" customFormat="1" x14ac:dyDescent="0.3">
      <c r="A359" s="41"/>
      <c r="B359" s="41"/>
      <c r="C359" s="41"/>
      <c r="D359" s="42"/>
      <c r="E359" s="42"/>
      <c r="G359" s="46"/>
    </row>
    <row r="360" spans="1:7" s="164" customFormat="1" x14ac:dyDescent="0.3">
      <c r="A360" s="41"/>
      <c r="B360" s="41"/>
      <c r="C360" s="41"/>
      <c r="D360" s="42"/>
      <c r="E360" s="42"/>
      <c r="G360" s="46"/>
    </row>
    <row r="361" spans="1:7" s="164" customFormat="1" x14ac:dyDescent="0.3">
      <c r="A361" s="41"/>
      <c r="B361" s="41"/>
      <c r="C361" s="41"/>
      <c r="D361" s="42"/>
      <c r="E361" s="42"/>
      <c r="G361" s="46"/>
    </row>
    <row r="362" spans="1:7" s="164" customFormat="1" x14ac:dyDescent="0.3">
      <c r="A362" s="160"/>
      <c r="B362" s="41"/>
      <c r="C362" s="41"/>
      <c r="D362" s="42"/>
      <c r="E362" s="42"/>
      <c r="G362" s="46"/>
    </row>
    <row r="363" spans="1:7" s="164" customFormat="1" x14ac:dyDescent="0.3">
      <c r="A363" s="49"/>
      <c r="B363" s="41"/>
      <c r="C363" s="41"/>
      <c r="D363" s="42"/>
      <c r="E363" s="42"/>
      <c r="G363" s="46"/>
    </row>
    <row r="364" spans="1:7" s="164" customFormat="1" x14ac:dyDescent="0.3">
      <c r="A364" s="49"/>
      <c r="B364" s="41"/>
      <c r="C364" s="41"/>
      <c r="D364" s="42"/>
      <c r="E364" s="42"/>
      <c r="G364" s="46"/>
    </row>
    <row r="365" spans="1:7" s="164" customFormat="1" x14ac:dyDescent="0.3">
      <c r="A365" s="49"/>
      <c r="B365" s="41"/>
      <c r="C365" s="41"/>
      <c r="D365" s="42"/>
      <c r="E365" s="42"/>
      <c r="G365" s="46"/>
    </row>
    <row r="366" spans="1:7" s="164" customFormat="1" x14ac:dyDescent="0.3">
      <c r="A366" s="49"/>
      <c r="B366" s="41"/>
      <c r="C366" s="41"/>
      <c r="D366" s="42"/>
      <c r="E366" s="42"/>
      <c r="G366" s="46"/>
    </row>
    <row r="367" spans="1:7" s="164" customFormat="1" x14ac:dyDescent="0.3">
      <c r="A367" s="49"/>
      <c r="B367" s="41"/>
      <c r="C367" s="41"/>
      <c r="D367" s="42"/>
      <c r="E367" s="42"/>
      <c r="G367" s="46"/>
    </row>
    <row r="368" spans="1:7" s="164" customFormat="1" x14ac:dyDescent="0.3">
      <c r="A368" s="49"/>
      <c r="B368" s="41"/>
      <c r="C368" s="41"/>
      <c r="D368" s="42"/>
      <c r="E368" s="42"/>
      <c r="G368" s="46"/>
    </row>
    <row r="369" spans="1:7" s="164" customFormat="1" x14ac:dyDescent="0.3">
      <c r="A369" s="49"/>
      <c r="B369" s="41"/>
      <c r="C369" s="41"/>
      <c r="D369" s="42"/>
      <c r="E369" s="42"/>
      <c r="G369" s="46"/>
    </row>
    <row r="370" spans="1:7" s="164" customFormat="1" x14ac:dyDescent="0.3">
      <c r="A370" s="49"/>
      <c r="B370" s="41"/>
      <c r="C370" s="41"/>
      <c r="D370" s="42"/>
      <c r="E370" s="42"/>
      <c r="G370" s="46"/>
    </row>
    <row r="371" spans="1:7" s="164" customFormat="1" x14ac:dyDescent="0.3">
      <c r="A371" s="49"/>
      <c r="B371" s="41"/>
      <c r="C371" s="41"/>
      <c r="D371" s="42"/>
      <c r="E371" s="42"/>
      <c r="G371" s="46"/>
    </row>
    <row r="372" spans="1:7" s="164" customFormat="1" x14ac:dyDescent="0.3">
      <c r="A372" s="49"/>
      <c r="B372" s="41"/>
      <c r="C372" s="41"/>
      <c r="D372" s="42"/>
      <c r="E372" s="42"/>
      <c r="G372" s="46"/>
    </row>
    <row r="373" spans="1:7" s="164" customFormat="1" x14ac:dyDescent="0.3">
      <c r="A373" s="49"/>
      <c r="B373" s="41"/>
      <c r="C373" s="41"/>
      <c r="D373" s="42"/>
      <c r="E373" s="42"/>
      <c r="G373" s="46"/>
    </row>
    <row r="374" spans="1:7" s="164" customFormat="1" x14ac:dyDescent="0.3">
      <c r="A374" s="49"/>
      <c r="B374" s="41"/>
      <c r="C374" s="41"/>
      <c r="D374" s="42"/>
      <c r="E374" s="42"/>
      <c r="G374" s="46"/>
    </row>
  </sheetData>
  <mergeCells count="25">
    <mergeCell ref="A134:G134"/>
    <mergeCell ref="A149:G149"/>
    <mergeCell ref="A155:G155"/>
    <mergeCell ref="A174:G174"/>
    <mergeCell ref="A182:G182"/>
    <mergeCell ref="A122:G122"/>
    <mergeCell ref="A7:G7"/>
    <mergeCell ref="A8:G8"/>
    <mergeCell ref="A22:G22"/>
    <mergeCell ref="A34:G34"/>
    <mergeCell ref="A39:G39"/>
    <mergeCell ref="A40:G40"/>
    <mergeCell ref="A58:G58"/>
    <mergeCell ref="A70:G70"/>
    <mergeCell ref="A77:G77"/>
    <mergeCell ref="A93:G93"/>
    <mergeCell ref="A107:G107"/>
    <mergeCell ref="B1:F3"/>
    <mergeCell ref="G1:G3"/>
    <mergeCell ref="A4:F4"/>
    <mergeCell ref="A5:A6"/>
    <mergeCell ref="B5:B6"/>
    <mergeCell ref="C5:C6"/>
    <mergeCell ref="D5:D6"/>
    <mergeCell ref="G5:G6"/>
  </mergeCells>
  <pageMargins left="0.70866141732283472" right="0.70866141732283472" top="0.55118110236220474" bottom="0.35433070866141736" header="0" footer="0"/>
  <pageSetup paperSize="9" scale="82" fitToHeight="6" orientation="portrait" r:id="rId1"/>
  <headerFooter alignWithMargins="0"/>
  <rowBreaks count="2" manualBreakCount="2">
    <brk id="69" max="16383" man="1"/>
    <brk id="133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B2FD9"/>
  </sheetPr>
  <dimension ref="A1:F303"/>
  <sheetViews>
    <sheetView view="pageBreakPreview" zoomScaleNormal="100" zoomScaleSheetLayoutView="100" workbookViewId="0">
      <selection activeCell="A4" sqref="A4:C4"/>
    </sheetView>
  </sheetViews>
  <sheetFormatPr defaultRowHeight="13.8" x14ac:dyDescent="0.3"/>
  <cols>
    <col min="1" max="1" width="49.5546875" style="46" customWidth="1"/>
    <col min="2" max="2" width="24.109375" style="46" customWidth="1"/>
    <col min="3" max="3" width="16.77734375" style="41" customWidth="1"/>
    <col min="4" max="4" width="0.6640625" style="41" customWidth="1"/>
    <col min="5" max="5" width="20.44140625" style="164" customWidth="1"/>
    <col min="6" max="6" width="28.6640625" style="46" customWidth="1"/>
    <col min="7" max="16384" width="8.88671875" style="46"/>
  </cols>
  <sheetData>
    <row r="1" spans="1:6" ht="13.2" customHeight="1" x14ac:dyDescent="0.25">
      <c r="A1" s="180"/>
      <c r="B1" s="322" t="s">
        <v>1362</v>
      </c>
      <c r="C1" s="323"/>
      <c r="D1" s="323"/>
      <c r="E1" s="323"/>
      <c r="F1" s="324"/>
    </row>
    <row r="2" spans="1:6" ht="13.5" customHeight="1" x14ac:dyDescent="0.3">
      <c r="A2" s="181"/>
      <c r="B2" s="325"/>
      <c r="C2" s="326"/>
      <c r="D2" s="326"/>
      <c r="E2" s="326"/>
      <c r="F2" s="327"/>
    </row>
    <row r="3" spans="1:6" ht="20.25" customHeight="1" x14ac:dyDescent="0.3">
      <c r="A3" s="182"/>
      <c r="B3" s="328"/>
      <c r="C3" s="329"/>
      <c r="D3" s="329"/>
      <c r="E3" s="329"/>
      <c r="F3" s="330"/>
    </row>
    <row r="4" spans="1:6" ht="73.2" customHeight="1" x14ac:dyDescent="0.25">
      <c r="A4" s="224"/>
      <c r="B4" s="307"/>
      <c r="C4" s="307"/>
      <c r="D4" s="204"/>
      <c r="E4" s="204"/>
      <c r="F4" s="205"/>
    </row>
    <row r="5" spans="1:6" ht="13.8" customHeight="1" x14ac:dyDescent="0.3">
      <c r="A5" s="331" t="s">
        <v>0</v>
      </c>
      <c r="B5" s="333" t="s">
        <v>1</v>
      </c>
      <c r="C5" s="334" t="s">
        <v>2</v>
      </c>
      <c r="D5" s="183"/>
      <c r="E5" s="184" t="s">
        <v>54</v>
      </c>
      <c r="F5" s="336" t="s">
        <v>1272</v>
      </c>
    </row>
    <row r="6" spans="1:6" x14ac:dyDescent="0.3">
      <c r="A6" s="332"/>
      <c r="B6" s="332"/>
      <c r="C6" s="335"/>
      <c r="D6" s="183"/>
      <c r="E6" s="185" t="s">
        <v>679</v>
      </c>
      <c r="F6" s="337"/>
    </row>
    <row r="7" spans="1:6" ht="16.2" x14ac:dyDescent="0.35">
      <c r="A7" s="338" t="s">
        <v>1273</v>
      </c>
      <c r="B7" s="339"/>
      <c r="C7" s="339"/>
      <c r="D7" s="339"/>
      <c r="E7" s="339"/>
      <c r="F7" s="187"/>
    </row>
    <row r="8" spans="1:6" ht="6" customHeight="1" x14ac:dyDescent="0.35">
      <c r="A8" s="131"/>
      <c r="B8" s="41"/>
      <c r="C8" s="42"/>
      <c r="D8" s="42"/>
      <c r="E8" s="132"/>
    </row>
    <row r="9" spans="1:6" ht="15.75" customHeight="1" x14ac:dyDescent="0.35">
      <c r="A9" s="188" t="s">
        <v>1274</v>
      </c>
      <c r="B9" s="189"/>
      <c r="C9" s="189"/>
      <c r="D9" s="189"/>
      <c r="E9" s="189"/>
    </row>
    <row r="10" spans="1:6" x14ac:dyDescent="0.3">
      <c r="A10" s="50" t="s">
        <v>1275</v>
      </c>
      <c r="B10" s="190" t="s">
        <v>1276</v>
      </c>
      <c r="C10" s="160">
        <v>90453</v>
      </c>
      <c r="D10" s="43"/>
      <c r="E10" s="191">
        <v>60000</v>
      </c>
    </row>
    <row r="11" spans="1:6" x14ac:dyDescent="0.3">
      <c r="A11" s="50" t="s">
        <v>1277</v>
      </c>
      <c r="B11" s="190" t="s">
        <v>1276</v>
      </c>
      <c r="C11" s="160">
        <v>90454</v>
      </c>
      <c r="D11" s="43"/>
      <c r="E11" s="191">
        <v>65000</v>
      </c>
    </row>
    <row r="12" spans="1:6" x14ac:dyDescent="0.3">
      <c r="A12" s="50"/>
      <c r="B12" s="41"/>
      <c r="C12" s="42"/>
      <c r="D12" s="43"/>
      <c r="E12" s="191"/>
    </row>
    <row r="13" spans="1:6" x14ac:dyDescent="0.3">
      <c r="A13" s="50"/>
      <c r="B13" s="41"/>
      <c r="C13" s="42"/>
      <c r="D13" s="43"/>
      <c r="E13" s="191"/>
    </row>
    <row r="14" spans="1:6" x14ac:dyDescent="0.3">
      <c r="A14" s="50"/>
      <c r="B14" s="50"/>
      <c r="C14" s="42"/>
      <c r="D14" s="43"/>
      <c r="E14" s="191"/>
    </row>
    <row r="15" spans="1:6" ht="6" customHeight="1" x14ac:dyDescent="0.35">
      <c r="A15" s="131"/>
      <c r="B15" s="41"/>
      <c r="C15" s="42"/>
      <c r="D15" s="42"/>
      <c r="E15" s="192"/>
    </row>
    <row r="16" spans="1:6" ht="15.75" customHeight="1" x14ac:dyDescent="0.35">
      <c r="A16" s="188" t="s">
        <v>1278</v>
      </c>
      <c r="B16" s="189"/>
      <c r="C16" s="189"/>
      <c r="D16" s="189"/>
      <c r="E16" s="193"/>
    </row>
    <row r="17" spans="1:5" x14ac:dyDescent="0.3">
      <c r="A17" s="50" t="s">
        <v>1279</v>
      </c>
      <c r="B17" s="190" t="s">
        <v>1276</v>
      </c>
      <c r="C17" s="194">
        <v>97025</v>
      </c>
      <c r="D17" s="43"/>
      <c r="E17" s="191">
        <v>85000</v>
      </c>
    </row>
    <row r="18" spans="1:5" x14ac:dyDescent="0.3">
      <c r="A18" s="50"/>
      <c r="B18" s="50"/>
      <c r="C18" s="42"/>
      <c r="D18" s="43"/>
      <c r="E18" s="191"/>
    </row>
    <row r="19" spans="1:5" x14ac:dyDescent="0.3">
      <c r="A19" s="50"/>
      <c r="B19" s="41"/>
      <c r="C19" s="42"/>
      <c r="D19" s="43"/>
      <c r="E19" s="191"/>
    </row>
    <row r="20" spans="1:5" x14ac:dyDescent="0.3">
      <c r="A20" s="50"/>
      <c r="B20" s="41"/>
      <c r="C20" s="42"/>
      <c r="D20" s="43"/>
      <c r="E20" s="191"/>
    </row>
    <row r="21" spans="1:5" ht="6" customHeight="1" x14ac:dyDescent="0.35">
      <c r="A21" s="131"/>
      <c r="B21" s="41"/>
      <c r="C21" s="42"/>
      <c r="D21" s="42"/>
      <c r="E21" s="192"/>
    </row>
    <row r="22" spans="1:5" ht="15.75" customHeight="1" x14ac:dyDescent="0.35">
      <c r="A22" s="188" t="s">
        <v>1280</v>
      </c>
      <c r="B22" s="189"/>
      <c r="C22" s="189"/>
      <c r="D22" s="189"/>
      <c r="E22" s="193"/>
    </row>
    <row r="23" spans="1:5" x14ac:dyDescent="0.3">
      <c r="A23" s="50" t="s">
        <v>1281</v>
      </c>
      <c r="B23" s="190" t="s">
        <v>1276</v>
      </c>
      <c r="C23" s="160">
        <v>90357</v>
      </c>
      <c r="D23" s="43"/>
      <c r="E23" s="191">
        <v>55000</v>
      </c>
    </row>
    <row r="24" spans="1:5" x14ac:dyDescent="0.3">
      <c r="A24" s="50" t="s">
        <v>1282</v>
      </c>
      <c r="B24" s="190" t="s">
        <v>1276</v>
      </c>
      <c r="C24" s="160">
        <v>90358</v>
      </c>
      <c r="D24" s="43"/>
      <c r="E24" s="191">
        <v>60000</v>
      </c>
    </row>
    <row r="25" spans="1:5" x14ac:dyDescent="0.3">
      <c r="A25" s="195" t="s">
        <v>1283</v>
      </c>
      <c r="B25" s="41"/>
      <c r="C25" s="42"/>
      <c r="D25" s="43"/>
      <c r="E25" s="191"/>
    </row>
    <row r="26" spans="1:5" x14ac:dyDescent="0.3">
      <c r="A26" s="196" t="s">
        <v>1284</v>
      </c>
      <c r="B26" s="41"/>
      <c r="C26" s="42"/>
      <c r="D26" s="43"/>
      <c r="E26" s="191"/>
    </row>
    <row r="27" spans="1:5" x14ac:dyDescent="0.3">
      <c r="A27" s="195" t="s">
        <v>1285</v>
      </c>
      <c r="B27" s="50"/>
      <c r="C27" s="42"/>
      <c r="D27" s="43"/>
      <c r="E27" s="191"/>
    </row>
    <row r="28" spans="1:5" ht="6" customHeight="1" x14ac:dyDescent="0.35">
      <c r="A28" s="131"/>
      <c r="B28" s="41"/>
      <c r="C28" s="42"/>
      <c r="D28" s="42"/>
      <c r="E28" s="192"/>
    </row>
    <row r="29" spans="1:5" ht="15.75" customHeight="1" x14ac:dyDescent="0.35">
      <c r="A29" s="188" t="s">
        <v>1286</v>
      </c>
      <c r="B29" s="189"/>
      <c r="C29" s="189"/>
      <c r="D29" s="189"/>
      <c r="E29" s="193"/>
    </row>
    <row r="30" spans="1:5" x14ac:dyDescent="0.3">
      <c r="A30" s="50" t="s">
        <v>1287</v>
      </c>
      <c r="B30" s="41" t="s">
        <v>16</v>
      </c>
      <c r="C30" s="160">
        <v>92311</v>
      </c>
      <c r="D30" s="43"/>
      <c r="E30" s="191">
        <v>65000</v>
      </c>
    </row>
    <row r="31" spans="1:5" x14ac:dyDescent="0.3">
      <c r="A31" s="50"/>
      <c r="B31" s="41"/>
      <c r="C31" s="42"/>
      <c r="D31" s="43"/>
      <c r="E31" s="191"/>
    </row>
    <row r="32" spans="1:5" x14ac:dyDescent="0.3">
      <c r="A32" s="50"/>
      <c r="B32" s="41"/>
      <c r="C32" s="42"/>
      <c r="D32" s="43"/>
      <c r="E32" s="191"/>
    </row>
    <row r="33" spans="1:5" x14ac:dyDescent="0.3">
      <c r="A33" s="50"/>
      <c r="B33" s="50"/>
      <c r="C33" s="42"/>
      <c r="D33" s="43"/>
      <c r="E33" s="191"/>
    </row>
    <row r="34" spans="1:5" ht="6" customHeight="1" x14ac:dyDescent="0.35">
      <c r="A34" s="131"/>
      <c r="B34" s="41"/>
      <c r="C34" s="42"/>
      <c r="D34" s="42"/>
      <c r="E34" s="192"/>
    </row>
    <row r="35" spans="1:5" ht="15.75" customHeight="1" x14ac:dyDescent="0.35">
      <c r="A35" s="188" t="s">
        <v>1288</v>
      </c>
      <c r="B35" s="189"/>
      <c r="C35" s="189"/>
      <c r="D35" s="189"/>
      <c r="E35" s="193"/>
    </row>
    <row r="36" spans="1:5" x14ac:dyDescent="0.3">
      <c r="A36" s="50" t="s">
        <v>1289</v>
      </c>
      <c r="B36" s="190" t="s">
        <v>1276</v>
      </c>
      <c r="C36" s="160" t="s">
        <v>1290</v>
      </c>
      <c r="D36" s="43"/>
      <c r="E36" s="191">
        <v>65000</v>
      </c>
    </row>
    <row r="37" spans="1:5" x14ac:dyDescent="0.3">
      <c r="A37" s="50" t="s">
        <v>1291</v>
      </c>
      <c r="B37" s="190" t="s">
        <v>1276</v>
      </c>
      <c r="C37" s="160" t="s">
        <v>1292</v>
      </c>
      <c r="D37" s="43"/>
      <c r="E37" s="191">
        <v>72000</v>
      </c>
    </row>
    <row r="38" spans="1:5" x14ac:dyDescent="0.3">
      <c r="A38" s="50"/>
      <c r="B38" s="41"/>
      <c r="C38" s="42"/>
      <c r="D38" s="43"/>
      <c r="E38" s="191"/>
    </row>
    <row r="39" spans="1:5" x14ac:dyDescent="0.3">
      <c r="A39" s="50"/>
      <c r="B39" s="41"/>
      <c r="C39" s="42"/>
      <c r="D39" s="43"/>
      <c r="E39" s="191"/>
    </row>
    <row r="40" spans="1:5" x14ac:dyDescent="0.3">
      <c r="A40" s="50"/>
      <c r="B40" s="50"/>
      <c r="C40" s="42"/>
      <c r="D40" s="43"/>
      <c r="E40" s="191"/>
    </row>
    <row r="41" spans="1:5" ht="6" customHeight="1" x14ac:dyDescent="0.35">
      <c r="A41" s="131"/>
      <c r="B41" s="41"/>
      <c r="C41" s="42"/>
      <c r="D41" s="42"/>
      <c r="E41" s="192"/>
    </row>
    <row r="42" spans="1:5" ht="15.75" customHeight="1" x14ac:dyDescent="0.35">
      <c r="A42" s="188" t="s">
        <v>1288</v>
      </c>
      <c r="B42" s="189"/>
      <c r="C42" s="189"/>
      <c r="D42" s="189"/>
      <c r="E42" s="193"/>
    </row>
    <row r="43" spans="1:5" x14ac:dyDescent="0.3">
      <c r="A43" s="50" t="s">
        <v>1293</v>
      </c>
      <c r="B43" s="197" t="s">
        <v>1294</v>
      </c>
      <c r="C43" s="160" t="s">
        <v>1295</v>
      </c>
      <c r="D43" s="43"/>
      <c r="E43" s="191">
        <v>88000</v>
      </c>
    </row>
    <row r="44" spans="1:5" x14ac:dyDescent="0.3">
      <c r="A44" s="50" t="s">
        <v>1296</v>
      </c>
      <c r="B44" s="197" t="s">
        <v>1294</v>
      </c>
      <c r="C44" s="160" t="s">
        <v>1297</v>
      </c>
      <c r="D44" s="43"/>
      <c r="E44" s="191">
        <v>92000</v>
      </c>
    </row>
    <row r="45" spans="1:5" x14ac:dyDescent="0.3">
      <c r="A45" s="50"/>
      <c r="B45" s="41"/>
      <c r="C45" s="42"/>
      <c r="D45" s="43"/>
      <c r="E45" s="191"/>
    </row>
    <row r="46" spans="1:5" x14ac:dyDescent="0.3">
      <c r="A46" s="50"/>
      <c r="B46" s="41"/>
      <c r="C46" s="42"/>
      <c r="D46" s="43"/>
      <c r="E46" s="191"/>
    </row>
    <row r="47" spans="1:5" x14ac:dyDescent="0.3">
      <c r="A47" s="50"/>
      <c r="B47" s="50"/>
      <c r="C47" s="42"/>
      <c r="D47" s="43"/>
      <c r="E47" s="191"/>
    </row>
    <row r="48" spans="1:5" ht="6" customHeight="1" x14ac:dyDescent="0.35">
      <c r="A48" s="131"/>
      <c r="B48" s="41"/>
      <c r="C48" s="42"/>
      <c r="D48" s="42"/>
      <c r="E48" s="192"/>
    </row>
    <row r="49" spans="1:6" ht="15.75" customHeight="1" x14ac:dyDescent="0.35">
      <c r="A49" s="188" t="s">
        <v>1298</v>
      </c>
      <c r="B49" s="189"/>
      <c r="C49" s="189"/>
      <c r="D49" s="189"/>
      <c r="E49" s="193"/>
    </row>
    <row r="50" spans="1:6" x14ac:dyDescent="0.3">
      <c r="A50" s="50" t="s">
        <v>1299</v>
      </c>
      <c r="B50" s="197" t="s">
        <v>122</v>
      </c>
      <c r="C50" s="160">
        <v>86541</v>
      </c>
      <c r="D50" s="43"/>
      <c r="E50" s="191">
        <v>98000</v>
      </c>
    </row>
    <row r="51" spans="1:6" x14ac:dyDescent="0.3">
      <c r="A51" s="50" t="s">
        <v>1300</v>
      </c>
      <c r="B51" s="41" t="s">
        <v>16</v>
      </c>
      <c r="C51" s="160">
        <v>86540</v>
      </c>
      <c r="D51" s="43"/>
      <c r="E51" s="191">
        <v>98000</v>
      </c>
    </row>
    <row r="52" spans="1:6" x14ac:dyDescent="0.3">
      <c r="A52" s="50"/>
      <c r="B52" s="41"/>
      <c r="C52" s="42"/>
      <c r="D52" s="43"/>
      <c r="E52" s="191"/>
    </row>
    <row r="53" spans="1:6" x14ac:dyDescent="0.3">
      <c r="A53" s="50"/>
      <c r="B53" s="50"/>
      <c r="C53" s="42"/>
      <c r="D53" s="43"/>
      <c r="E53" s="191"/>
    </row>
    <row r="54" spans="1:6" ht="6" customHeight="1" x14ac:dyDescent="0.35">
      <c r="A54" s="131"/>
      <c r="B54" s="41"/>
      <c r="C54" s="42"/>
      <c r="D54" s="42"/>
      <c r="E54" s="192"/>
    </row>
    <row r="55" spans="1:6" ht="15.75" customHeight="1" x14ac:dyDescent="0.35">
      <c r="A55" s="188" t="s">
        <v>1301</v>
      </c>
      <c r="B55" s="189"/>
      <c r="C55" s="189"/>
      <c r="D55" s="189"/>
      <c r="E55" s="193"/>
    </row>
    <row r="56" spans="1:6" x14ac:dyDescent="0.3">
      <c r="A56" s="50" t="s">
        <v>1302</v>
      </c>
      <c r="B56" s="197" t="s">
        <v>122</v>
      </c>
      <c r="C56" s="160">
        <v>97032</v>
      </c>
      <c r="D56" s="43"/>
      <c r="E56" s="191">
        <v>104000</v>
      </c>
    </row>
    <row r="57" spans="1:6" x14ac:dyDescent="0.3">
      <c r="A57" s="50" t="s">
        <v>1303</v>
      </c>
      <c r="B57" s="41" t="s">
        <v>16</v>
      </c>
      <c r="C57" s="160">
        <v>97031</v>
      </c>
      <c r="D57" s="43"/>
      <c r="E57" s="191">
        <v>104000</v>
      </c>
    </row>
    <row r="58" spans="1:6" x14ac:dyDescent="0.3">
      <c r="A58" s="50"/>
      <c r="B58" s="41"/>
      <c r="C58" s="42"/>
      <c r="D58" s="43"/>
      <c r="E58" s="191"/>
    </row>
    <row r="59" spans="1:6" x14ac:dyDescent="0.3">
      <c r="A59" s="50"/>
      <c r="B59" s="41"/>
      <c r="C59" s="42"/>
      <c r="D59" s="43"/>
      <c r="E59" s="191"/>
    </row>
    <row r="60" spans="1:6" x14ac:dyDescent="0.3">
      <c r="A60" s="50"/>
      <c r="B60" s="50"/>
      <c r="C60" s="42"/>
      <c r="D60" s="43"/>
      <c r="E60" s="191"/>
    </row>
    <row r="61" spans="1:6" ht="16.2" x14ac:dyDescent="0.35">
      <c r="A61" s="340" t="s">
        <v>1304</v>
      </c>
      <c r="B61" s="297"/>
      <c r="C61" s="297"/>
      <c r="D61" s="297"/>
      <c r="E61" s="297"/>
      <c r="F61" s="339"/>
    </row>
    <row r="62" spans="1:6" ht="6" customHeight="1" x14ac:dyDescent="0.35">
      <c r="A62" s="131"/>
      <c r="B62" s="41"/>
      <c r="C62" s="42"/>
      <c r="D62" s="42"/>
      <c r="E62" s="132"/>
    </row>
    <row r="63" spans="1:6" ht="15.75" customHeight="1" x14ac:dyDescent="0.35">
      <c r="A63" s="198" t="s">
        <v>1305</v>
      </c>
      <c r="B63" s="189"/>
      <c r="C63" s="189"/>
      <c r="D63" s="189"/>
      <c r="E63" s="189"/>
    </row>
    <row r="64" spans="1:6" x14ac:dyDescent="0.3">
      <c r="A64" s="50" t="s">
        <v>1306</v>
      </c>
      <c r="B64" s="190" t="s">
        <v>1276</v>
      </c>
      <c r="C64" s="160">
        <v>90566</v>
      </c>
      <c r="D64" s="43"/>
      <c r="E64" s="191">
        <v>100000</v>
      </c>
    </row>
    <row r="65" spans="1:5" x14ac:dyDescent="0.3">
      <c r="A65" s="160"/>
      <c r="B65" s="160"/>
      <c r="C65" s="160"/>
      <c r="D65" s="43"/>
      <c r="E65" s="191"/>
    </row>
    <row r="66" spans="1:5" x14ac:dyDescent="0.3">
      <c r="A66" s="50"/>
      <c r="B66" s="41"/>
      <c r="C66" s="42"/>
      <c r="D66" s="43"/>
      <c r="E66" s="191"/>
    </row>
    <row r="67" spans="1:5" x14ac:dyDescent="0.3">
      <c r="A67" s="50"/>
      <c r="B67" s="41"/>
      <c r="C67" s="42"/>
      <c r="D67" s="43"/>
      <c r="E67" s="191"/>
    </row>
    <row r="68" spans="1:5" ht="6" customHeight="1" x14ac:dyDescent="0.35">
      <c r="A68" s="131"/>
      <c r="B68" s="41"/>
      <c r="C68" s="42"/>
      <c r="D68" s="42"/>
      <c r="E68" s="192"/>
    </row>
    <row r="69" spans="1:5" ht="15.75" customHeight="1" x14ac:dyDescent="0.35">
      <c r="A69" s="198" t="s">
        <v>1307</v>
      </c>
      <c r="B69" s="189"/>
      <c r="C69" s="189"/>
      <c r="D69" s="189"/>
      <c r="E69" s="193"/>
    </row>
    <row r="70" spans="1:5" x14ac:dyDescent="0.3">
      <c r="A70" s="50" t="s">
        <v>1308</v>
      </c>
      <c r="B70" s="190" t="s">
        <v>1276</v>
      </c>
      <c r="C70" s="160">
        <v>97205</v>
      </c>
      <c r="D70" s="43"/>
      <c r="E70" s="191">
        <v>126000</v>
      </c>
    </row>
    <row r="71" spans="1:5" x14ac:dyDescent="0.3">
      <c r="A71" s="160"/>
      <c r="B71" s="160"/>
      <c r="C71" s="160"/>
      <c r="D71" s="43"/>
      <c r="E71" s="191"/>
    </row>
    <row r="72" spans="1:5" x14ac:dyDescent="0.3">
      <c r="A72" s="50"/>
      <c r="B72" s="41"/>
      <c r="C72" s="42"/>
      <c r="D72" s="43"/>
      <c r="E72" s="191"/>
    </row>
    <row r="73" spans="1:5" x14ac:dyDescent="0.3">
      <c r="A73" s="50"/>
      <c r="B73" s="41"/>
      <c r="C73" s="42"/>
      <c r="D73" s="43"/>
      <c r="E73" s="191"/>
    </row>
    <row r="74" spans="1:5" ht="6" customHeight="1" x14ac:dyDescent="0.35">
      <c r="A74" s="131"/>
      <c r="B74" s="41"/>
      <c r="C74" s="42"/>
      <c r="D74" s="42"/>
      <c r="E74" s="192"/>
    </row>
    <row r="75" spans="1:5" ht="15.75" customHeight="1" x14ac:dyDescent="0.35">
      <c r="A75" s="188" t="s">
        <v>1309</v>
      </c>
      <c r="B75" s="189"/>
      <c r="C75" s="189"/>
      <c r="D75" s="189"/>
      <c r="E75" s="193"/>
    </row>
    <row r="76" spans="1:5" x14ac:dyDescent="0.3">
      <c r="A76" s="196" t="s">
        <v>1310</v>
      </c>
      <c r="B76" s="190" t="s">
        <v>1276</v>
      </c>
      <c r="C76" s="160">
        <v>97226</v>
      </c>
      <c r="D76" s="43"/>
      <c r="E76" s="191">
        <v>108000</v>
      </c>
    </row>
    <row r="77" spans="1:5" x14ac:dyDescent="0.3">
      <c r="A77" s="160"/>
      <c r="B77" s="160"/>
      <c r="C77" s="160"/>
      <c r="D77" s="43"/>
      <c r="E77" s="191"/>
    </row>
    <row r="78" spans="1:5" x14ac:dyDescent="0.3">
      <c r="A78" s="50"/>
      <c r="B78" s="41"/>
      <c r="C78" s="42"/>
      <c r="D78" s="43"/>
      <c r="E78" s="191"/>
    </row>
    <row r="79" spans="1:5" x14ac:dyDescent="0.3">
      <c r="A79" s="50"/>
      <c r="B79" s="41"/>
      <c r="C79" s="42"/>
      <c r="D79" s="43"/>
      <c r="E79" s="191"/>
    </row>
    <row r="80" spans="1:5" ht="6" customHeight="1" x14ac:dyDescent="0.35">
      <c r="A80" s="131"/>
      <c r="B80" s="41"/>
      <c r="C80" s="42"/>
      <c r="D80" s="42"/>
      <c r="E80" s="192"/>
    </row>
    <row r="81" spans="1:6" ht="15.75" customHeight="1" x14ac:dyDescent="0.35">
      <c r="A81" s="198" t="s">
        <v>1311</v>
      </c>
      <c r="B81" s="189"/>
      <c r="C81" s="189"/>
      <c r="D81" s="189"/>
      <c r="E81" s="193"/>
    </row>
    <row r="82" spans="1:6" x14ac:dyDescent="0.3">
      <c r="A82" s="50" t="s">
        <v>1312</v>
      </c>
      <c r="B82" s="190" t="s">
        <v>1276</v>
      </c>
      <c r="C82" s="160">
        <v>90574</v>
      </c>
      <c r="D82" s="43"/>
      <c r="E82" s="191">
        <v>132000</v>
      </c>
    </row>
    <row r="83" spans="1:6" x14ac:dyDescent="0.3">
      <c r="A83" s="149" t="s">
        <v>1313</v>
      </c>
      <c r="B83" s="41" t="s">
        <v>16</v>
      </c>
      <c r="C83" s="160">
        <v>92574</v>
      </c>
      <c r="D83" s="43"/>
      <c r="E83" s="191">
        <v>132000</v>
      </c>
    </row>
    <row r="84" spans="1:6" x14ac:dyDescent="0.3">
      <c r="A84" s="50"/>
      <c r="B84" s="41"/>
      <c r="C84" s="42"/>
      <c r="D84" s="43"/>
      <c r="E84" s="191"/>
    </row>
    <row r="85" spans="1:6" ht="6" customHeight="1" x14ac:dyDescent="0.35">
      <c r="A85" s="131"/>
      <c r="B85" s="41"/>
      <c r="C85" s="42"/>
      <c r="D85" s="42"/>
      <c r="E85" s="192"/>
    </row>
    <row r="86" spans="1:6" ht="15.75" customHeight="1" x14ac:dyDescent="0.35">
      <c r="A86" s="198" t="s">
        <v>1314</v>
      </c>
      <c r="B86" s="189"/>
      <c r="C86" s="189"/>
      <c r="D86" s="189"/>
      <c r="E86" s="193"/>
    </row>
    <row r="87" spans="1:6" x14ac:dyDescent="0.3">
      <c r="A87" s="50" t="s">
        <v>1315</v>
      </c>
      <c r="B87" s="190" t="s">
        <v>1276</v>
      </c>
      <c r="C87" s="160" t="s">
        <v>1316</v>
      </c>
      <c r="D87" s="43"/>
      <c r="E87" s="191">
        <v>142000</v>
      </c>
    </row>
    <row r="88" spans="1:6" x14ac:dyDescent="0.3">
      <c r="A88" s="149" t="s">
        <v>1317</v>
      </c>
      <c r="B88" s="41" t="s">
        <v>16</v>
      </c>
      <c r="C88" s="160" t="s">
        <v>1318</v>
      </c>
      <c r="D88" s="43"/>
      <c r="E88" s="191">
        <v>142000</v>
      </c>
    </row>
    <row r="89" spans="1:6" x14ac:dyDescent="0.3">
      <c r="A89" s="50"/>
      <c r="B89" s="41"/>
      <c r="C89" s="42"/>
      <c r="D89" s="43"/>
      <c r="E89" s="44"/>
    </row>
    <row r="90" spans="1:6" ht="6" customHeight="1" x14ac:dyDescent="0.35">
      <c r="A90" s="131"/>
      <c r="B90" s="41"/>
      <c r="C90" s="42"/>
      <c r="D90" s="42"/>
      <c r="E90" s="132"/>
    </row>
    <row r="91" spans="1:6" ht="16.2" x14ac:dyDescent="0.35">
      <c r="A91" s="338" t="s">
        <v>1319</v>
      </c>
      <c r="B91" s="339"/>
      <c r="C91" s="339"/>
      <c r="D91" s="339"/>
      <c r="E91" s="339"/>
      <c r="F91" s="187"/>
    </row>
    <row r="92" spans="1:6" ht="6" customHeight="1" x14ac:dyDescent="0.35">
      <c r="A92" s="131"/>
      <c r="B92" s="41"/>
      <c r="C92" s="42"/>
      <c r="D92" s="42"/>
      <c r="E92" s="132"/>
    </row>
    <row r="93" spans="1:6" ht="15.75" customHeight="1" x14ac:dyDescent="0.35">
      <c r="A93" s="188" t="s">
        <v>1320</v>
      </c>
      <c r="B93" s="189"/>
      <c r="C93" s="189"/>
      <c r="D93" s="189"/>
      <c r="E93" s="189"/>
    </row>
    <row r="94" spans="1:6" x14ac:dyDescent="0.3">
      <c r="A94" s="50" t="s">
        <v>1321</v>
      </c>
      <c r="B94" s="190" t="s">
        <v>1276</v>
      </c>
      <c r="C94" s="160">
        <v>90617</v>
      </c>
      <c r="D94" s="43"/>
      <c r="E94" s="199">
        <v>35000</v>
      </c>
    </row>
    <row r="95" spans="1:6" x14ac:dyDescent="0.3">
      <c r="E95" s="200"/>
    </row>
    <row r="96" spans="1:6" x14ac:dyDescent="0.3">
      <c r="E96" s="200"/>
    </row>
    <row r="97" spans="1:5" x14ac:dyDescent="0.3">
      <c r="A97" s="50"/>
      <c r="B97" s="41"/>
      <c r="C97" s="42"/>
      <c r="D97" s="43"/>
      <c r="E97" s="191"/>
    </row>
    <row r="98" spans="1:5" ht="6" customHeight="1" x14ac:dyDescent="0.35">
      <c r="A98" s="131"/>
      <c r="B98" s="41"/>
      <c r="C98" s="42"/>
      <c r="D98" s="42"/>
      <c r="E98" s="192"/>
    </row>
    <row r="99" spans="1:5" ht="15.75" customHeight="1" x14ac:dyDescent="0.35">
      <c r="A99" s="188" t="s">
        <v>1322</v>
      </c>
      <c r="B99" s="189"/>
      <c r="C99" s="189"/>
      <c r="D99" s="189"/>
      <c r="E99" s="193"/>
    </row>
    <row r="100" spans="1:5" x14ac:dyDescent="0.3">
      <c r="A100" s="50" t="s">
        <v>1323</v>
      </c>
      <c r="B100" s="190" t="s">
        <v>1276</v>
      </c>
      <c r="C100" s="160">
        <v>90638</v>
      </c>
      <c r="D100" s="43"/>
      <c r="E100" s="191">
        <v>60000</v>
      </c>
    </row>
    <row r="101" spans="1:5" x14ac:dyDescent="0.3">
      <c r="A101" s="50" t="s">
        <v>1324</v>
      </c>
      <c r="B101" s="190" t="s">
        <v>1276</v>
      </c>
      <c r="C101" s="160">
        <v>90639</v>
      </c>
      <c r="D101" s="43"/>
      <c r="E101" s="191">
        <v>62000</v>
      </c>
    </row>
    <row r="102" spans="1:5" x14ac:dyDescent="0.3">
      <c r="A102" s="195" t="s">
        <v>1325</v>
      </c>
      <c r="B102" s="41"/>
      <c r="C102" s="42"/>
      <c r="D102" s="43"/>
      <c r="E102" s="191"/>
    </row>
    <row r="103" spans="1:5" x14ac:dyDescent="0.3">
      <c r="A103" s="196" t="s">
        <v>1284</v>
      </c>
      <c r="B103" s="41"/>
      <c r="C103" s="42"/>
      <c r="D103" s="43"/>
      <c r="E103" s="191"/>
    </row>
    <row r="104" spans="1:5" x14ac:dyDescent="0.3">
      <c r="A104" s="195" t="s">
        <v>1326</v>
      </c>
      <c r="B104" s="41"/>
      <c r="C104" s="42"/>
      <c r="D104" s="42"/>
      <c r="E104" s="192"/>
    </row>
    <row r="105" spans="1:5" ht="15.75" customHeight="1" x14ac:dyDescent="0.35">
      <c r="A105" s="188" t="s">
        <v>1327</v>
      </c>
      <c r="B105" s="189"/>
      <c r="C105" s="189"/>
      <c r="D105" s="189"/>
      <c r="E105" s="193"/>
    </row>
    <row r="106" spans="1:5" x14ac:dyDescent="0.3">
      <c r="A106" s="50" t="s">
        <v>1328</v>
      </c>
      <c r="B106" s="190" t="s">
        <v>1276</v>
      </c>
      <c r="C106" s="160">
        <v>97331</v>
      </c>
      <c r="D106" s="43"/>
      <c r="E106" s="191">
        <v>62000</v>
      </c>
    </row>
    <row r="107" spans="1:5" x14ac:dyDescent="0.3">
      <c r="A107" s="195" t="s">
        <v>1325</v>
      </c>
      <c r="B107" s="41"/>
      <c r="C107" s="160"/>
      <c r="D107" s="43"/>
      <c r="E107" s="191"/>
    </row>
    <row r="108" spans="1:5" x14ac:dyDescent="0.3">
      <c r="A108" s="196" t="s">
        <v>1284</v>
      </c>
      <c r="B108" s="41"/>
      <c r="C108" s="42"/>
      <c r="D108" s="43"/>
      <c r="E108" s="191"/>
    </row>
    <row r="109" spans="1:5" x14ac:dyDescent="0.3">
      <c r="A109" s="195" t="s">
        <v>1326</v>
      </c>
      <c r="B109" s="41"/>
      <c r="C109" s="42"/>
      <c r="D109" s="43"/>
      <c r="E109" s="191"/>
    </row>
    <row r="110" spans="1:5" ht="6" customHeight="1" x14ac:dyDescent="0.35">
      <c r="A110" s="131"/>
      <c r="B110" s="41"/>
      <c r="C110" s="42"/>
      <c r="D110" s="42"/>
      <c r="E110" s="192"/>
    </row>
    <row r="111" spans="1:5" ht="15.75" customHeight="1" x14ac:dyDescent="0.35">
      <c r="A111" s="188" t="s">
        <v>1329</v>
      </c>
      <c r="B111" s="189"/>
      <c r="C111" s="189"/>
      <c r="D111" s="189"/>
      <c r="E111" s="193"/>
    </row>
    <row r="112" spans="1:5" x14ac:dyDescent="0.3">
      <c r="A112" s="50" t="s">
        <v>1330</v>
      </c>
      <c r="B112" s="190" t="s">
        <v>1276</v>
      </c>
      <c r="C112" s="160">
        <v>86633</v>
      </c>
      <c r="D112" s="43"/>
      <c r="E112" s="191">
        <v>70000</v>
      </c>
    </row>
    <row r="113" spans="1:6" x14ac:dyDescent="0.3">
      <c r="A113" s="160"/>
      <c r="B113" s="160"/>
      <c r="C113" s="160"/>
      <c r="D113" s="43"/>
      <c r="E113" s="191"/>
    </row>
    <row r="114" spans="1:6" x14ac:dyDescent="0.3">
      <c r="A114" s="50"/>
      <c r="B114" s="41"/>
      <c r="C114" s="42"/>
      <c r="D114" s="43"/>
      <c r="E114" s="191"/>
    </row>
    <row r="115" spans="1:6" x14ac:dyDescent="0.3">
      <c r="A115" s="50"/>
      <c r="B115" s="41"/>
      <c r="C115" s="42"/>
      <c r="D115" s="43"/>
      <c r="E115" s="191"/>
    </row>
    <row r="116" spans="1:6" ht="6" customHeight="1" x14ac:dyDescent="0.35">
      <c r="A116" s="131"/>
      <c r="B116" s="41"/>
      <c r="C116" s="42"/>
      <c r="D116" s="42"/>
      <c r="E116" s="192"/>
    </row>
    <row r="117" spans="1:6" ht="15.75" customHeight="1" x14ac:dyDescent="0.35">
      <c r="A117" s="188" t="s">
        <v>1331</v>
      </c>
      <c r="B117" s="189"/>
      <c r="C117" s="189"/>
      <c r="D117" s="189"/>
      <c r="E117" s="193"/>
    </row>
    <row r="118" spans="1:6" x14ac:dyDescent="0.3">
      <c r="A118" s="50" t="s">
        <v>1332</v>
      </c>
      <c r="B118" s="190" t="s">
        <v>1276</v>
      </c>
      <c r="C118" s="160">
        <v>96321</v>
      </c>
      <c r="D118" s="43"/>
      <c r="E118" s="191">
        <v>95000</v>
      </c>
    </row>
    <row r="119" spans="1:6" x14ac:dyDescent="0.3">
      <c r="A119" s="160"/>
      <c r="B119" s="160"/>
      <c r="C119" s="160"/>
      <c r="D119" s="43"/>
      <c r="E119" s="191"/>
    </row>
    <row r="120" spans="1:6" x14ac:dyDescent="0.3">
      <c r="A120" s="50"/>
      <c r="B120" s="41"/>
      <c r="C120" s="42"/>
      <c r="D120" s="43"/>
      <c r="E120" s="191"/>
    </row>
    <row r="121" spans="1:6" x14ac:dyDescent="0.3">
      <c r="A121" s="50"/>
      <c r="B121" s="41"/>
      <c r="C121" s="42"/>
      <c r="D121" s="43"/>
      <c r="E121" s="191"/>
    </row>
    <row r="122" spans="1:6" ht="6" customHeight="1" x14ac:dyDescent="0.35">
      <c r="A122" s="131"/>
      <c r="B122" s="41"/>
      <c r="C122" s="42"/>
      <c r="D122" s="42"/>
      <c r="E122" s="132"/>
    </row>
    <row r="123" spans="1:6" ht="16.2" x14ac:dyDescent="0.35">
      <c r="A123" s="340" t="s">
        <v>1333</v>
      </c>
      <c r="B123" s="297"/>
      <c r="C123" s="297"/>
      <c r="D123" s="297"/>
      <c r="E123" s="297"/>
      <c r="F123" s="339"/>
    </row>
    <row r="124" spans="1:6" ht="6" customHeight="1" x14ac:dyDescent="0.35">
      <c r="A124" s="131"/>
      <c r="B124" s="41"/>
      <c r="C124" s="42"/>
      <c r="D124" s="42"/>
      <c r="E124" s="132"/>
    </row>
    <row r="125" spans="1:6" ht="15.75" customHeight="1" x14ac:dyDescent="0.35">
      <c r="A125" s="188" t="s">
        <v>1334</v>
      </c>
      <c r="B125" s="189"/>
      <c r="C125" s="189"/>
      <c r="D125" s="189"/>
      <c r="E125" s="189"/>
    </row>
    <row r="126" spans="1:6" x14ac:dyDescent="0.3">
      <c r="A126" s="50" t="s">
        <v>1335</v>
      </c>
      <c r="B126" s="190" t="s">
        <v>1276</v>
      </c>
      <c r="C126" s="160">
        <v>86551</v>
      </c>
      <c r="D126" s="43"/>
      <c r="E126" s="191">
        <v>226000</v>
      </c>
    </row>
    <row r="127" spans="1:6" x14ac:dyDescent="0.3">
      <c r="A127" s="160"/>
      <c r="B127" s="160"/>
      <c r="C127" s="160"/>
      <c r="D127" s="43"/>
      <c r="E127" s="191"/>
    </row>
    <row r="128" spans="1:6" ht="15.75" customHeight="1" x14ac:dyDescent="0.35">
      <c r="A128" s="188" t="s">
        <v>1336</v>
      </c>
      <c r="B128" s="189"/>
      <c r="C128" s="189"/>
      <c r="D128" s="189"/>
      <c r="E128" s="193"/>
    </row>
    <row r="129" spans="1:6" x14ac:dyDescent="0.3">
      <c r="A129" s="50" t="s">
        <v>1337</v>
      </c>
      <c r="B129" s="190" t="s">
        <v>1276</v>
      </c>
      <c r="C129" s="160">
        <v>97361</v>
      </c>
      <c r="D129" s="43"/>
      <c r="E129" s="191">
        <v>226000</v>
      </c>
    </row>
    <row r="130" spans="1:6" x14ac:dyDescent="0.3">
      <c r="A130" s="160"/>
      <c r="B130" s="160"/>
      <c r="C130" s="160"/>
      <c r="D130" s="43"/>
      <c r="E130" s="44"/>
    </row>
    <row r="131" spans="1:6" ht="16.2" x14ac:dyDescent="0.35">
      <c r="A131" s="338" t="s">
        <v>1338</v>
      </c>
      <c r="B131" s="339"/>
      <c r="C131" s="339"/>
      <c r="D131" s="339"/>
      <c r="E131" s="339"/>
      <c r="F131" s="187"/>
    </row>
    <row r="132" spans="1:6" ht="6" customHeight="1" x14ac:dyDescent="0.35">
      <c r="A132" s="131"/>
      <c r="B132" s="41"/>
      <c r="C132" s="42"/>
      <c r="D132" s="42"/>
      <c r="E132" s="132"/>
    </row>
    <row r="133" spans="1:6" ht="14.4" x14ac:dyDescent="0.35">
      <c r="A133" s="320" t="s">
        <v>1339</v>
      </c>
      <c r="B133" s="321"/>
      <c r="C133" s="160">
        <v>91101</v>
      </c>
      <c r="D133" s="43"/>
      <c r="E133" s="191">
        <v>6300</v>
      </c>
    </row>
    <row r="134" spans="1:6" x14ac:dyDescent="0.3">
      <c r="A134" s="160"/>
      <c r="B134" s="160"/>
      <c r="C134" s="160"/>
      <c r="D134" s="43"/>
      <c r="E134" s="191"/>
    </row>
    <row r="135" spans="1:6" x14ac:dyDescent="0.3">
      <c r="A135" s="160"/>
      <c r="B135" s="160"/>
      <c r="C135" s="160"/>
      <c r="D135" s="43"/>
      <c r="E135" s="191"/>
    </row>
    <row r="136" spans="1:6" x14ac:dyDescent="0.3">
      <c r="A136" s="160"/>
      <c r="B136" s="160"/>
      <c r="C136" s="160"/>
      <c r="D136" s="43"/>
      <c r="E136" s="191"/>
    </row>
    <row r="137" spans="1:6" x14ac:dyDescent="0.3">
      <c r="A137" s="160"/>
      <c r="B137" s="160"/>
      <c r="C137" s="160"/>
      <c r="D137" s="43"/>
      <c r="E137" s="191"/>
    </row>
    <row r="138" spans="1:6" ht="6" customHeight="1" x14ac:dyDescent="0.35">
      <c r="A138" s="131"/>
      <c r="B138" s="41"/>
      <c r="C138" s="42"/>
      <c r="D138" s="42"/>
      <c r="E138" s="192"/>
    </row>
    <row r="139" spans="1:6" ht="14.4" x14ac:dyDescent="0.35">
      <c r="A139" s="320" t="s">
        <v>1340</v>
      </c>
      <c r="B139" s="321"/>
      <c r="C139" s="160"/>
      <c r="D139" s="43"/>
      <c r="E139" s="191">
        <v>23000</v>
      </c>
    </row>
    <row r="140" spans="1:6" x14ac:dyDescent="0.3">
      <c r="A140" s="160"/>
      <c r="B140" s="160"/>
      <c r="C140" s="160"/>
      <c r="D140" s="43"/>
      <c r="E140" s="191"/>
    </row>
    <row r="141" spans="1:6" x14ac:dyDescent="0.3">
      <c r="A141" s="160"/>
      <c r="B141" s="160"/>
      <c r="C141" s="160"/>
      <c r="D141" s="43"/>
      <c r="E141" s="44"/>
    </row>
    <row r="142" spans="1:6" x14ac:dyDescent="0.3">
      <c r="A142" s="160"/>
      <c r="B142" s="160"/>
      <c r="C142" s="160"/>
      <c r="D142" s="43"/>
      <c r="E142" s="44"/>
    </row>
    <row r="143" spans="1:6" x14ac:dyDescent="0.3">
      <c r="A143" s="160"/>
      <c r="B143" s="160"/>
      <c r="C143" s="160"/>
      <c r="D143" s="43"/>
      <c r="E143" s="44"/>
    </row>
    <row r="144" spans="1:6" ht="6" customHeight="1" x14ac:dyDescent="0.35">
      <c r="A144" s="131"/>
      <c r="B144" s="41"/>
      <c r="C144" s="42"/>
      <c r="D144" s="42"/>
      <c r="E144" s="132"/>
    </row>
    <row r="145" spans="1:6" s="45" customFormat="1" x14ac:dyDescent="0.3">
      <c r="A145" s="341" t="s">
        <v>1341</v>
      </c>
      <c r="B145" s="342"/>
      <c r="C145" s="343"/>
      <c r="D145" s="343"/>
      <c r="E145" s="343"/>
      <c r="F145" s="201"/>
    </row>
    <row r="146" spans="1:6" s="45" customFormat="1" x14ac:dyDescent="0.3">
      <c r="A146" s="344" t="s">
        <v>1342</v>
      </c>
      <c r="B146" s="345"/>
      <c r="C146" s="346" t="s">
        <v>1343</v>
      </c>
      <c r="D146" s="346"/>
      <c r="E146" s="346"/>
      <c r="F146" s="202" t="s">
        <v>1344</v>
      </c>
    </row>
    <row r="147" spans="1:6" s="45" customFormat="1" x14ac:dyDescent="0.3">
      <c r="A147" s="347" t="s">
        <v>1345</v>
      </c>
      <c r="B147" s="348"/>
      <c r="C147" s="349" t="s">
        <v>1346</v>
      </c>
      <c r="D147" s="349"/>
      <c r="E147" s="349"/>
      <c r="F147" s="203" t="s">
        <v>1347</v>
      </c>
    </row>
    <row r="148" spans="1:6" s="45" customFormat="1" x14ac:dyDescent="0.3">
      <c r="A148" s="347" t="s">
        <v>1348</v>
      </c>
      <c r="B148" s="348"/>
      <c r="C148" s="349" t="s">
        <v>1349</v>
      </c>
      <c r="D148" s="349"/>
      <c r="E148" s="349"/>
      <c r="F148" s="203" t="s">
        <v>1350</v>
      </c>
    </row>
    <row r="149" spans="1:6" x14ac:dyDescent="0.3">
      <c r="A149" s="347" t="s">
        <v>1351</v>
      </c>
      <c r="B149" s="348"/>
      <c r="C149" s="349" t="s">
        <v>1349</v>
      </c>
      <c r="D149" s="349"/>
      <c r="E149" s="349"/>
      <c r="F149" s="203" t="s">
        <v>1350</v>
      </c>
    </row>
    <row r="150" spans="1:6" x14ac:dyDescent="0.3">
      <c r="A150" s="347" t="s">
        <v>1352</v>
      </c>
      <c r="B150" s="348"/>
      <c r="C150" s="349" t="s">
        <v>1349</v>
      </c>
      <c r="D150" s="349"/>
      <c r="E150" s="349"/>
      <c r="F150" s="203" t="s">
        <v>1353</v>
      </c>
    </row>
    <row r="157" spans="1:6" s="164" customFormat="1" x14ac:dyDescent="0.3">
      <c r="A157" s="49"/>
      <c r="B157" s="41"/>
      <c r="C157" s="42"/>
      <c r="D157" s="42"/>
      <c r="F157" s="46"/>
    </row>
    <row r="158" spans="1:6" s="164" customFormat="1" x14ac:dyDescent="0.3">
      <c r="A158" s="49"/>
      <c r="B158" s="41"/>
      <c r="C158" s="42"/>
      <c r="D158" s="42"/>
      <c r="F158" s="46"/>
    </row>
    <row r="159" spans="1:6" s="164" customFormat="1" x14ac:dyDescent="0.3">
      <c r="A159" s="49"/>
      <c r="B159" s="41"/>
      <c r="C159" s="42"/>
      <c r="D159" s="42"/>
      <c r="F159" s="46"/>
    </row>
    <row r="184" spans="1:6" s="164" customFormat="1" x14ac:dyDescent="0.3">
      <c r="A184" s="160"/>
      <c r="B184" s="41"/>
      <c r="C184" s="42"/>
      <c r="D184" s="42"/>
      <c r="F184" s="46"/>
    </row>
    <row r="193" spans="1:6" s="164" customFormat="1" x14ac:dyDescent="0.3">
      <c r="A193" s="41"/>
      <c r="B193" s="41"/>
      <c r="C193" s="42"/>
      <c r="D193" s="42"/>
      <c r="F193" s="46"/>
    </row>
    <row r="200" spans="1:6" s="164" customFormat="1" x14ac:dyDescent="0.3">
      <c r="A200" s="160"/>
      <c r="B200" s="41"/>
      <c r="C200" s="42"/>
      <c r="D200" s="42"/>
      <c r="F200" s="46"/>
    </row>
    <row r="201" spans="1:6" s="164" customFormat="1" x14ac:dyDescent="0.3">
      <c r="A201" s="50"/>
      <c r="B201" s="41"/>
      <c r="C201" s="42"/>
      <c r="D201" s="42"/>
      <c r="F201" s="46"/>
    </row>
    <row r="210" spans="1:6" s="164" customFormat="1" x14ac:dyDescent="0.3">
      <c r="A210" s="50"/>
      <c r="B210" s="160"/>
      <c r="C210" s="42"/>
      <c r="D210" s="42"/>
      <c r="F210" s="46"/>
    </row>
    <row r="217" spans="1:6" s="164" customFormat="1" x14ac:dyDescent="0.3">
      <c r="A217" s="49"/>
      <c r="B217" s="41"/>
      <c r="C217" s="42"/>
      <c r="D217" s="42"/>
      <c r="F217" s="46"/>
    </row>
    <row r="218" spans="1:6" s="164" customFormat="1" x14ac:dyDescent="0.3">
      <c r="A218" s="49"/>
      <c r="B218" s="41"/>
      <c r="C218" s="42"/>
      <c r="D218" s="42"/>
      <c r="F218" s="46"/>
    </row>
    <row r="219" spans="1:6" s="164" customFormat="1" x14ac:dyDescent="0.3">
      <c r="A219" s="49"/>
      <c r="B219" s="41"/>
      <c r="C219" s="42"/>
      <c r="D219" s="42"/>
      <c r="F219" s="46"/>
    </row>
    <row r="220" spans="1:6" s="164" customFormat="1" x14ac:dyDescent="0.3">
      <c r="A220" s="49"/>
      <c r="B220" s="41"/>
      <c r="C220" s="42"/>
      <c r="D220" s="42"/>
      <c r="F220" s="46"/>
    </row>
    <row r="221" spans="1:6" s="164" customFormat="1" x14ac:dyDescent="0.3">
      <c r="A221" s="49"/>
      <c r="B221" s="41"/>
      <c r="C221" s="42"/>
      <c r="D221" s="42"/>
      <c r="F221" s="46"/>
    </row>
    <row r="222" spans="1:6" s="164" customFormat="1" x14ac:dyDescent="0.3">
      <c r="A222" s="49"/>
      <c r="B222" s="41"/>
      <c r="C222" s="42"/>
      <c r="D222" s="42"/>
      <c r="F222" s="46"/>
    </row>
    <row r="223" spans="1:6" s="164" customFormat="1" x14ac:dyDescent="0.3">
      <c r="A223" s="49"/>
      <c r="B223" s="41"/>
      <c r="C223" s="42"/>
      <c r="D223" s="42"/>
      <c r="F223" s="46"/>
    </row>
    <row r="272" spans="1:6" s="164" customFormat="1" x14ac:dyDescent="0.3">
      <c r="A272" s="49"/>
      <c r="B272" s="41"/>
      <c r="C272" s="42"/>
      <c r="D272" s="42"/>
      <c r="F272" s="46"/>
    </row>
    <row r="273" spans="1:6" s="164" customFormat="1" x14ac:dyDescent="0.3">
      <c r="A273" s="49"/>
      <c r="B273" s="41"/>
      <c r="C273" s="42"/>
      <c r="D273" s="42"/>
      <c r="F273" s="46"/>
    </row>
    <row r="274" spans="1:6" s="164" customFormat="1" x14ac:dyDescent="0.3">
      <c r="A274" s="49"/>
      <c r="B274" s="41"/>
      <c r="C274" s="42"/>
      <c r="D274" s="42"/>
      <c r="F274" s="46"/>
    </row>
    <row r="275" spans="1:6" s="164" customFormat="1" x14ac:dyDescent="0.3">
      <c r="A275" s="49"/>
      <c r="B275" s="41"/>
      <c r="C275" s="42"/>
      <c r="D275" s="42"/>
      <c r="F275" s="46"/>
    </row>
    <row r="276" spans="1:6" s="164" customFormat="1" x14ac:dyDescent="0.3">
      <c r="A276" s="49"/>
      <c r="B276" s="41"/>
      <c r="C276" s="42"/>
      <c r="D276" s="42"/>
      <c r="F276" s="46"/>
    </row>
    <row r="277" spans="1:6" s="164" customFormat="1" x14ac:dyDescent="0.3">
      <c r="A277" s="49"/>
      <c r="B277" s="41"/>
      <c r="C277" s="42"/>
      <c r="D277" s="42"/>
      <c r="F277" s="46"/>
    </row>
    <row r="278" spans="1:6" s="164" customFormat="1" x14ac:dyDescent="0.3">
      <c r="A278" s="49"/>
      <c r="B278" s="41"/>
      <c r="C278" s="42"/>
      <c r="D278" s="42"/>
      <c r="F278" s="46"/>
    </row>
    <row r="279" spans="1:6" s="164" customFormat="1" x14ac:dyDescent="0.3">
      <c r="A279" s="49"/>
      <c r="B279" s="41"/>
      <c r="C279" s="42"/>
      <c r="D279" s="42"/>
      <c r="F279" s="46"/>
    </row>
    <row r="280" spans="1:6" s="164" customFormat="1" x14ac:dyDescent="0.3">
      <c r="A280" s="49"/>
      <c r="B280" s="41"/>
      <c r="C280" s="42"/>
      <c r="D280" s="42"/>
      <c r="F280" s="46"/>
    </row>
    <row r="281" spans="1:6" s="164" customFormat="1" x14ac:dyDescent="0.3">
      <c r="A281" s="160"/>
      <c r="B281" s="41"/>
      <c r="C281" s="42"/>
      <c r="D281" s="42"/>
      <c r="F281" s="46"/>
    </row>
    <row r="282" spans="1:6" s="164" customFormat="1" x14ac:dyDescent="0.3">
      <c r="A282" s="41"/>
      <c r="B282" s="41"/>
      <c r="C282" s="42"/>
      <c r="D282" s="42"/>
      <c r="F282" s="46"/>
    </row>
    <row r="283" spans="1:6" s="164" customFormat="1" x14ac:dyDescent="0.3">
      <c r="A283" s="49"/>
      <c r="B283" s="41"/>
      <c r="C283" s="42"/>
      <c r="D283" s="42"/>
      <c r="F283" s="46"/>
    </row>
    <row r="284" spans="1:6" s="164" customFormat="1" x14ac:dyDescent="0.3">
      <c r="A284" s="49"/>
      <c r="B284" s="41"/>
      <c r="C284" s="42"/>
      <c r="D284" s="42"/>
      <c r="F284" s="46"/>
    </row>
    <row r="285" spans="1:6" s="164" customFormat="1" x14ac:dyDescent="0.3">
      <c r="A285" s="49"/>
      <c r="B285" s="41"/>
      <c r="C285" s="42"/>
      <c r="D285" s="42"/>
      <c r="F285" s="46"/>
    </row>
    <row r="286" spans="1:6" s="164" customFormat="1" x14ac:dyDescent="0.3">
      <c r="A286" s="49"/>
      <c r="B286" s="41"/>
      <c r="C286" s="42"/>
      <c r="D286" s="42"/>
      <c r="F286" s="46"/>
    </row>
    <row r="287" spans="1:6" s="164" customFormat="1" x14ac:dyDescent="0.3">
      <c r="A287" s="41"/>
      <c r="B287" s="41"/>
      <c r="C287" s="42"/>
      <c r="D287" s="42"/>
      <c r="F287" s="46"/>
    </row>
    <row r="288" spans="1:6" s="164" customFormat="1" x14ac:dyDescent="0.3">
      <c r="A288" s="41"/>
      <c r="B288" s="41"/>
      <c r="C288" s="42"/>
      <c r="D288" s="42"/>
      <c r="F288" s="46"/>
    </row>
    <row r="289" spans="1:6" s="164" customFormat="1" x14ac:dyDescent="0.3">
      <c r="A289" s="41"/>
      <c r="B289" s="41"/>
      <c r="C289" s="42"/>
      <c r="D289" s="42"/>
      <c r="F289" s="46"/>
    </row>
    <row r="290" spans="1:6" s="164" customFormat="1" x14ac:dyDescent="0.3">
      <c r="A290" s="41"/>
      <c r="B290" s="41"/>
      <c r="C290" s="42"/>
      <c r="D290" s="42"/>
      <c r="F290" s="46"/>
    </row>
    <row r="291" spans="1:6" s="164" customFormat="1" x14ac:dyDescent="0.3">
      <c r="A291" s="160"/>
      <c r="B291" s="41"/>
      <c r="C291" s="42"/>
      <c r="D291" s="42"/>
      <c r="F291" s="46"/>
    </row>
    <row r="292" spans="1:6" s="164" customFormat="1" x14ac:dyDescent="0.3">
      <c r="A292" s="49"/>
      <c r="B292" s="41"/>
      <c r="C292" s="42"/>
      <c r="D292" s="42"/>
      <c r="F292" s="46"/>
    </row>
    <row r="293" spans="1:6" s="164" customFormat="1" x14ac:dyDescent="0.3">
      <c r="A293" s="49"/>
      <c r="B293" s="41"/>
      <c r="C293" s="42"/>
      <c r="D293" s="42"/>
      <c r="F293" s="46"/>
    </row>
    <row r="294" spans="1:6" s="164" customFormat="1" x14ac:dyDescent="0.3">
      <c r="A294" s="49"/>
      <c r="B294" s="41"/>
      <c r="C294" s="42"/>
      <c r="D294" s="42"/>
      <c r="F294" s="46"/>
    </row>
    <row r="295" spans="1:6" s="164" customFormat="1" x14ac:dyDescent="0.3">
      <c r="A295" s="49"/>
      <c r="B295" s="41"/>
      <c r="C295" s="42"/>
      <c r="D295" s="42"/>
      <c r="F295" s="46"/>
    </row>
    <row r="296" spans="1:6" s="164" customFormat="1" x14ac:dyDescent="0.3">
      <c r="A296" s="49"/>
      <c r="B296" s="41"/>
      <c r="C296" s="42"/>
      <c r="D296" s="42"/>
      <c r="F296" s="46"/>
    </row>
    <row r="297" spans="1:6" s="164" customFormat="1" x14ac:dyDescent="0.3">
      <c r="A297" s="49"/>
      <c r="B297" s="41"/>
      <c r="C297" s="42"/>
      <c r="D297" s="42"/>
      <c r="F297" s="46"/>
    </row>
    <row r="298" spans="1:6" s="164" customFormat="1" x14ac:dyDescent="0.3">
      <c r="A298" s="49"/>
      <c r="B298" s="41"/>
      <c r="C298" s="42"/>
      <c r="D298" s="42"/>
      <c r="F298" s="46"/>
    </row>
    <row r="299" spans="1:6" s="164" customFormat="1" x14ac:dyDescent="0.3">
      <c r="A299" s="49"/>
      <c r="B299" s="41"/>
      <c r="C299" s="42"/>
      <c r="D299" s="42"/>
      <c r="F299" s="46"/>
    </row>
    <row r="300" spans="1:6" s="164" customFormat="1" x14ac:dyDescent="0.3">
      <c r="A300" s="49"/>
      <c r="B300" s="41"/>
      <c r="C300" s="42"/>
      <c r="D300" s="42"/>
      <c r="F300" s="46"/>
    </row>
    <row r="301" spans="1:6" s="164" customFormat="1" x14ac:dyDescent="0.3">
      <c r="A301" s="49"/>
      <c r="B301" s="41"/>
      <c r="C301" s="42"/>
      <c r="D301" s="42"/>
      <c r="F301" s="46"/>
    </row>
    <row r="302" spans="1:6" s="164" customFormat="1" x14ac:dyDescent="0.3">
      <c r="A302" s="49"/>
      <c r="B302" s="41"/>
      <c r="C302" s="42"/>
      <c r="D302" s="42"/>
      <c r="F302" s="46"/>
    </row>
    <row r="303" spans="1:6" s="164" customFormat="1" x14ac:dyDescent="0.3">
      <c r="A303" s="49"/>
      <c r="B303" s="41"/>
      <c r="C303" s="42"/>
      <c r="D303" s="42"/>
      <c r="F303" s="46"/>
    </row>
  </sheetData>
  <mergeCells count="24">
    <mergeCell ref="A148:B148"/>
    <mergeCell ref="C148:E148"/>
    <mergeCell ref="A149:B149"/>
    <mergeCell ref="C149:E149"/>
    <mergeCell ref="A150:B150"/>
    <mergeCell ref="C150:E150"/>
    <mergeCell ref="A139:B139"/>
    <mergeCell ref="A145:E145"/>
    <mergeCell ref="A146:B146"/>
    <mergeCell ref="C146:E146"/>
    <mergeCell ref="A147:B147"/>
    <mergeCell ref="C147:E147"/>
    <mergeCell ref="A133:B133"/>
    <mergeCell ref="B1:F3"/>
    <mergeCell ref="A5:A6"/>
    <mergeCell ref="B5:B6"/>
    <mergeCell ref="C5:C6"/>
    <mergeCell ref="F5:F6"/>
    <mergeCell ref="A7:E7"/>
    <mergeCell ref="A61:F61"/>
    <mergeCell ref="A91:E91"/>
    <mergeCell ref="A123:F123"/>
    <mergeCell ref="A131:E131"/>
    <mergeCell ref="A4:C4"/>
  </mergeCells>
  <pageMargins left="0.70866141732283472" right="0.31496062992125984" top="0.74803149606299213" bottom="0.35433070866141736" header="0.31496062992125984" footer="0.31496062992125984"/>
  <pageSetup paperSize="9" scale="67" fitToHeight="2" orientation="portrait" r:id="rId1"/>
  <headerFooter alignWithMargins="0"/>
  <rowBreaks count="1" manualBreakCount="1">
    <brk id="90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10</vt:i4>
      </vt:variant>
    </vt:vector>
  </HeadingPairs>
  <TitlesOfParts>
    <vt:vector size="15" baseType="lpstr">
      <vt:lpstr>Vilpe Кровельная вентиляция</vt:lpstr>
      <vt:lpstr>Vilpe для скатных кровель</vt:lpstr>
      <vt:lpstr>Vilpe плоских и пологих кровель</vt:lpstr>
      <vt:lpstr>Vilpe Крепления</vt:lpstr>
      <vt:lpstr>Savo для Vilpe Тихая кухня</vt:lpstr>
      <vt:lpstr>'Savo для Vilpe Тихая кухня'!Заголовки_для_печати</vt:lpstr>
      <vt:lpstr>'Vilpe для скатных кровель'!Заголовки_для_печати</vt:lpstr>
      <vt:lpstr>'Vilpe Крепления'!Заголовки_для_печати</vt:lpstr>
      <vt:lpstr>'Vilpe Кровельная вентиляция'!Заголовки_для_печати</vt:lpstr>
      <vt:lpstr>'Vilpe плоских и пологих кровель'!Заголовки_для_печати</vt:lpstr>
      <vt:lpstr>'Savo для Vilpe Тихая кухня'!Область_печати</vt:lpstr>
      <vt:lpstr>'Vilpe для скатных кровель'!Область_печати</vt:lpstr>
      <vt:lpstr>'Vilpe Крепления'!Область_печати</vt:lpstr>
      <vt:lpstr>'Vilpe Кровельная вентиляция'!Область_печати</vt:lpstr>
      <vt:lpstr>'Vilpe плоских и пологих кровель'!Область_печати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Larissa</dc:creator>
  <cp:lastModifiedBy>agatLN</cp:lastModifiedBy>
  <cp:lastPrinted>2022-03-14T20:38:09Z</cp:lastPrinted>
  <dcterms:created xsi:type="dcterms:W3CDTF">2010-01-22T08:58:53Z</dcterms:created>
  <dcterms:modified xsi:type="dcterms:W3CDTF">2023-03-17T11:13:08Z</dcterms:modified>
</cp:coreProperties>
</file>